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 codeName="ThisWorkbook"/>
  <mc:AlternateContent xmlns:mc="http://schemas.openxmlformats.org/markup-compatibility/2006">
    <mc:Choice Requires="x15">
      <x15ac:absPath xmlns:x15ac="http://schemas.microsoft.com/office/spreadsheetml/2010/11/ac" url="G:\user\Lisha\Hao\Mouse APOSIG\"/>
    </mc:Choice>
  </mc:AlternateContent>
  <bookViews>
    <workbookView xWindow="0" yWindow="0" windowWidth="22260" windowHeight="12645" xr2:uid="{00000000-000D-0000-FFFF-FFFF00000000}"/>
  </bookViews>
  <sheets>
    <sheet name="Importing Data" sheetId="1" r:id="rId1"/>
    <sheet name="Map" sheetId="3" r:id="rId2"/>
    <sheet name="Aligning Data" sheetId="2" r:id="rId3"/>
    <sheet name="Sorting" sheetId="4" r:id="rId4"/>
    <sheet name="Averages" sheetId="5" r:id="rId5"/>
    <sheet name="Bg-1" sheetId="6" state="hidden" r:id="rId6"/>
    <sheet name="Bg Subtraction" sheetId="7" state="hidden" r:id="rId7"/>
    <sheet name="Normalization 1" sheetId="8" r:id="rId8"/>
    <sheet name="Chart 1" sheetId="9" r:id="rId9"/>
    <sheet name="Bg Subtraction 2" sheetId="11" state="hidden" r:id="rId10"/>
    <sheet name="Normalization 2" sheetId="12" r:id="rId11"/>
    <sheet name="Chart 2" sheetId="13" r:id="rId12"/>
  </sheet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3" l="1"/>
  <c r="Y21" i="12"/>
  <c r="Y20" i="12"/>
  <c r="Y19" i="12"/>
  <c r="Y18" i="12"/>
  <c r="Y17" i="12"/>
  <c r="Y16" i="12"/>
  <c r="Y15" i="12"/>
  <c r="Y14" i="12"/>
  <c r="Y13" i="12"/>
  <c r="Y12" i="12"/>
  <c r="Y11" i="12"/>
  <c r="Y10" i="12"/>
  <c r="Y9" i="12"/>
  <c r="Y8" i="12"/>
  <c r="Y7" i="12"/>
  <c r="Y6" i="12"/>
  <c r="Y5" i="12"/>
  <c r="Y4" i="12"/>
  <c r="Y3" i="12"/>
  <c r="X21" i="12"/>
  <c r="X20" i="12"/>
  <c r="X19" i="12"/>
  <c r="X18" i="12"/>
  <c r="X17" i="12"/>
  <c r="X16" i="12"/>
  <c r="X15" i="12"/>
  <c r="X14" i="12"/>
  <c r="X13" i="12"/>
  <c r="X12" i="12"/>
  <c r="X11" i="12"/>
  <c r="X10" i="12"/>
  <c r="X9" i="12"/>
  <c r="X8" i="12"/>
  <c r="X7" i="12"/>
  <c r="X6" i="12"/>
  <c r="X5" i="12"/>
  <c r="X4" i="12"/>
  <c r="X3" i="12"/>
  <c r="W21" i="12"/>
  <c r="W20" i="12"/>
  <c r="W19" i="12"/>
  <c r="W18" i="12"/>
  <c r="W17" i="12"/>
  <c r="W16" i="12"/>
  <c r="W15" i="12"/>
  <c r="W14" i="12"/>
  <c r="W13" i="12"/>
  <c r="W12" i="12"/>
  <c r="W11" i="12"/>
  <c r="W10" i="12"/>
  <c r="W9" i="12"/>
  <c r="W8" i="12"/>
  <c r="W7" i="12"/>
  <c r="W6" i="12"/>
  <c r="W5" i="12"/>
  <c r="W4" i="12"/>
  <c r="W3" i="12"/>
  <c r="V21" i="12"/>
  <c r="V20" i="12"/>
  <c r="V19" i="12"/>
  <c r="V18" i="12"/>
  <c r="V17" i="12"/>
  <c r="V16" i="12"/>
  <c r="V15" i="12"/>
  <c r="V14" i="12"/>
  <c r="V13" i="12"/>
  <c r="V12" i="12"/>
  <c r="V11" i="12"/>
  <c r="V10" i="12"/>
  <c r="V9" i="12"/>
  <c r="V8" i="12"/>
  <c r="V7" i="12"/>
  <c r="V6" i="12"/>
  <c r="V5" i="12"/>
  <c r="V4" i="12"/>
  <c r="V3" i="12"/>
  <c r="U21" i="12"/>
  <c r="U20" i="12"/>
  <c r="U19" i="12"/>
  <c r="U18" i="12"/>
  <c r="U17" i="12"/>
  <c r="U16" i="12"/>
  <c r="U15" i="12"/>
  <c r="U14" i="12"/>
  <c r="U13" i="12"/>
  <c r="U12" i="12"/>
  <c r="U11" i="12"/>
  <c r="U10" i="12"/>
  <c r="U9" i="12"/>
  <c r="U8" i="12"/>
  <c r="U7" i="12"/>
  <c r="U6" i="12"/>
  <c r="U5" i="12"/>
  <c r="U4" i="12"/>
  <c r="U3" i="12"/>
  <c r="T21" i="12"/>
  <c r="T20" i="12"/>
  <c r="T19" i="12"/>
  <c r="T18" i="12"/>
  <c r="T17" i="12"/>
  <c r="T16" i="12"/>
  <c r="T15" i="12"/>
  <c r="T14" i="12"/>
  <c r="T13" i="12"/>
  <c r="T12" i="12"/>
  <c r="T11" i="12"/>
  <c r="T10" i="12"/>
  <c r="T9" i="12"/>
  <c r="T8" i="12"/>
  <c r="T7" i="12"/>
  <c r="T6" i="12"/>
  <c r="T5" i="12"/>
  <c r="T4" i="12"/>
  <c r="T3" i="12"/>
  <c r="S21" i="12"/>
  <c r="S20" i="12"/>
  <c r="S19" i="12"/>
  <c r="S18" i="12"/>
  <c r="S17" i="12"/>
  <c r="S16" i="12"/>
  <c r="S15" i="12"/>
  <c r="S14" i="12"/>
  <c r="S13" i="12"/>
  <c r="S12" i="12"/>
  <c r="S11" i="12"/>
  <c r="S10" i="12"/>
  <c r="S9" i="12"/>
  <c r="S8" i="12"/>
  <c r="S7" i="12"/>
  <c r="S6" i="12"/>
  <c r="S5" i="12"/>
  <c r="S4" i="12"/>
  <c r="S3" i="12"/>
  <c r="R21" i="12"/>
  <c r="R20" i="12"/>
  <c r="R19" i="12"/>
  <c r="R18" i="12"/>
  <c r="R17" i="12"/>
  <c r="R16" i="12"/>
  <c r="R15" i="12"/>
  <c r="R14" i="12"/>
  <c r="R13" i="12"/>
  <c r="R12" i="12"/>
  <c r="R11" i="12"/>
  <c r="R10" i="12"/>
  <c r="R9" i="12"/>
  <c r="R8" i="12"/>
  <c r="R7" i="12"/>
  <c r="R6" i="12"/>
  <c r="R5" i="12"/>
  <c r="R4" i="12"/>
  <c r="R3" i="12"/>
  <c r="Q21" i="12"/>
  <c r="Q20" i="12"/>
  <c r="Q19" i="12"/>
  <c r="Q18" i="12"/>
  <c r="Q17" i="12"/>
  <c r="Q16" i="12"/>
  <c r="Q15" i="12"/>
  <c r="Q14" i="12"/>
  <c r="Q13" i="12"/>
  <c r="Q12" i="12"/>
  <c r="Q11" i="12"/>
  <c r="Q10" i="12"/>
  <c r="Q9" i="12"/>
  <c r="Q8" i="12"/>
  <c r="Q7" i="12"/>
  <c r="Q6" i="12"/>
  <c r="Q5" i="12"/>
  <c r="Q4" i="12"/>
  <c r="Q3" i="12"/>
  <c r="P21" i="12"/>
  <c r="P20" i="12"/>
  <c r="P19" i="12"/>
  <c r="P18" i="12"/>
  <c r="P17" i="12"/>
  <c r="P16" i="12"/>
  <c r="P15" i="12"/>
  <c r="P14" i="12"/>
  <c r="P13" i="12"/>
  <c r="P12" i="12"/>
  <c r="P11" i="12"/>
  <c r="P10" i="12"/>
  <c r="P9" i="12"/>
  <c r="P8" i="12"/>
  <c r="P7" i="12"/>
  <c r="P6" i="12"/>
  <c r="P5" i="12"/>
  <c r="P4" i="12"/>
  <c r="P3" i="12"/>
  <c r="O21" i="12"/>
  <c r="O20" i="12"/>
  <c r="O19" i="12"/>
  <c r="O18" i="12"/>
  <c r="O17" i="12"/>
  <c r="O16" i="12"/>
  <c r="O15" i="12"/>
  <c r="O14" i="12"/>
  <c r="O13" i="12"/>
  <c r="O12" i="12"/>
  <c r="O11" i="12"/>
  <c r="O10" i="12"/>
  <c r="O9" i="12"/>
  <c r="O8" i="12"/>
  <c r="O7" i="12"/>
  <c r="O6" i="12"/>
  <c r="O5" i="12"/>
  <c r="O4" i="12"/>
  <c r="O3" i="12"/>
  <c r="N21" i="12"/>
  <c r="N20" i="12"/>
  <c r="N19" i="12"/>
  <c r="N18" i="12"/>
  <c r="N17" i="12"/>
  <c r="N16" i="12"/>
  <c r="N15" i="12"/>
  <c r="N14" i="12"/>
  <c r="N13" i="12"/>
  <c r="N12" i="12"/>
  <c r="N11" i="12"/>
  <c r="N10" i="12"/>
  <c r="N9" i="12"/>
  <c r="N8" i="12"/>
  <c r="N7" i="12"/>
  <c r="N6" i="12"/>
  <c r="N5" i="12"/>
  <c r="N4" i="12"/>
  <c r="N3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M6" i="12"/>
  <c r="M5" i="12"/>
  <c r="M4" i="12"/>
  <c r="M3" i="12"/>
  <c r="L21" i="12"/>
  <c r="L20" i="12"/>
  <c r="L19" i="12"/>
  <c r="L18" i="12"/>
  <c r="L17" i="12"/>
  <c r="L16" i="12"/>
  <c r="L15" i="12"/>
  <c r="L14" i="12"/>
  <c r="L13" i="12"/>
  <c r="L12" i="12"/>
  <c r="L11" i="12"/>
  <c r="L10" i="12"/>
  <c r="L9" i="12"/>
  <c r="L8" i="12"/>
  <c r="L7" i="12"/>
  <c r="L6" i="12"/>
  <c r="L5" i="12"/>
  <c r="L4" i="12"/>
  <c r="L3" i="12"/>
  <c r="K21" i="12"/>
  <c r="K20" i="12"/>
  <c r="K19" i="12"/>
  <c r="K18" i="12"/>
  <c r="K17" i="12"/>
  <c r="K16" i="12"/>
  <c r="K15" i="12"/>
  <c r="K14" i="12"/>
  <c r="K13" i="12"/>
  <c r="K12" i="12"/>
  <c r="K11" i="12"/>
  <c r="K10" i="12"/>
  <c r="K9" i="12"/>
  <c r="K8" i="12"/>
  <c r="K7" i="12"/>
  <c r="K6" i="12"/>
  <c r="K5" i="12"/>
  <c r="K4" i="12"/>
  <c r="K3" i="12"/>
  <c r="J21" i="12"/>
  <c r="J20" i="12"/>
  <c r="J19" i="12"/>
  <c r="J18" i="12"/>
  <c r="J17" i="12"/>
  <c r="J16" i="12"/>
  <c r="J15" i="12"/>
  <c r="J14" i="12"/>
  <c r="J13" i="12"/>
  <c r="J12" i="12"/>
  <c r="J11" i="12"/>
  <c r="J10" i="12"/>
  <c r="J9" i="12"/>
  <c r="J8" i="12"/>
  <c r="J7" i="12"/>
  <c r="J6" i="12"/>
  <c r="J5" i="12"/>
  <c r="J4" i="12"/>
  <c r="J3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I7" i="12"/>
  <c r="I6" i="12"/>
  <c r="I5" i="12"/>
  <c r="I4" i="12"/>
  <c r="I3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H7" i="12"/>
  <c r="H6" i="12"/>
  <c r="H5" i="12"/>
  <c r="H4" i="12"/>
  <c r="H3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G3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F5" i="12"/>
  <c r="F4" i="12"/>
  <c r="F3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E4" i="12"/>
  <c r="E3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" i="12"/>
  <c r="D3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B21" i="12"/>
  <c r="B20" i="12"/>
  <c r="B18" i="12"/>
  <c r="B17" i="12"/>
  <c r="B16" i="12"/>
  <c r="B15" i="12"/>
  <c r="B14" i="12"/>
  <c r="B13" i="12"/>
  <c r="B12" i="12"/>
  <c r="B10" i="12"/>
  <c r="B9" i="12"/>
  <c r="B8" i="12"/>
  <c r="B7" i="12"/>
  <c r="B6" i="12"/>
  <c r="B5" i="12"/>
  <c r="B4" i="12"/>
  <c r="B3" i="12"/>
  <c r="A21" i="12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A7" i="12"/>
  <c r="A6" i="12"/>
  <c r="A5" i="12"/>
  <c r="A4" i="12"/>
  <c r="A3" i="12"/>
  <c r="Y2" i="12"/>
  <c r="X2" i="12"/>
  <c r="W2" i="12"/>
  <c r="V2" i="12"/>
  <c r="U2" i="12"/>
  <c r="T2" i="12"/>
  <c r="S2" i="12"/>
  <c r="R2" i="12"/>
  <c r="Q2" i="12"/>
  <c r="P2" i="12"/>
  <c r="O2" i="12"/>
  <c r="N2" i="12"/>
  <c r="M2" i="12"/>
  <c r="L2" i="12"/>
  <c r="K2" i="12"/>
  <c r="J2" i="12"/>
  <c r="I2" i="12"/>
  <c r="H2" i="12"/>
  <c r="G2" i="12"/>
  <c r="F2" i="12"/>
  <c r="E2" i="12"/>
  <c r="D2" i="12"/>
  <c r="C2" i="12"/>
  <c r="B2" i="12"/>
  <c r="A1" i="12"/>
  <c r="C4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Y4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Y5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Y6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Y7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Y8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Y9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Y10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Y11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Y12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Y13" i="11"/>
  <c r="C14" i="11"/>
  <c r="D14" i="11"/>
  <c r="E14" i="11"/>
  <c r="F14" i="11"/>
  <c r="G14" i="11"/>
  <c r="H14" i="11"/>
  <c r="I14" i="11"/>
  <c r="J14" i="11"/>
  <c r="K14" i="11"/>
  <c r="L14" i="11"/>
  <c r="M14" i="11"/>
  <c r="N14" i="11"/>
  <c r="O14" i="11"/>
  <c r="P14" i="11"/>
  <c r="Q14" i="11"/>
  <c r="R14" i="11"/>
  <c r="S14" i="11"/>
  <c r="T14" i="11"/>
  <c r="U14" i="11"/>
  <c r="V14" i="11"/>
  <c r="W14" i="11"/>
  <c r="X14" i="11"/>
  <c r="Y14" i="11"/>
  <c r="C15" i="11"/>
  <c r="D15" i="11"/>
  <c r="E15" i="11"/>
  <c r="F15" i="11"/>
  <c r="G15" i="11"/>
  <c r="H15" i="11"/>
  <c r="I15" i="11"/>
  <c r="J15" i="11"/>
  <c r="K15" i="11"/>
  <c r="L15" i="11"/>
  <c r="M15" i="11"/>
  <c r="N15" i="11"/>
  <c r="O15" i="11"/>
  <c r="P15" i="11"/>
  <c r="Q15" i="11"/>
  <c r="R15" i="11"/>
  <c r="S15" i="11"/>
  <c r="T15" i="11"/>
  <c r="U15" i="11"/>
  <c r="V15" i="11"/>
  <c r="W15" i="11"/>
  <c r="X15" i="11"/>
  <c r="Y15" i="11"/>
  <c r="C16" i="11"/>
  <c r="D16" i="11"/>
  <c r="E16" i="11"/>
  <c r="F16" i="11"/>
  <c r="G16" i="11"/>
  <c r="H16" i="11"/>
  <c r="I16" i="11"/>
  <c r="J16" i="11"/>
  <c r="K16" i="11"/>
  <c r="L16" i="11"/>
  <c r="M16" i="11"/>
  <c r="N16" i="11"/>
  <c r="O16" i="11"/>
  <c r="P16" i="11"/>
  <c r="Q16" i="11"/>
  <c r="R16" i="11"/>
  <c r="S16" i="11"/>
  <c r="T16" i="11"/>
  <c r="U16" i="11"/>
  <c r="V16" i="11"/>
  <c r="W16" i="11"/>
  <c r="X16" i="11"/>
  <c r="Y16" i="11"/>
  <c r="C17" i="11"/>
  <c r="D17" i="11"/>
  <c r="E17" i="11"/>
  <c r="F17" i="11"/>
  <c r="G17" i="11"/>
  <c r="H17" i="11"/>
  <c r="I17" i="11"/>
  <c r="J17" i="11"/>
  <c r="K17" i="11"/>
  <c r="L17" i="11"/>
  <c r="M17" i="11"/>
  <c r="N17" i="11"/>
  <c r="O17" i="11"/>
  <c r="P17" i="11"/>
  <c r="Q17" i="11"/>
  <c r="R17" i="11"/>
  <c r="S17" i="11"/>
  <c r="T17" i="11"/>
  <c r="U17" i="11"/>
  <c r="V17" i="11"/>
  <c r="W17" i="11"/>
  <c r="X17" i="11"/>
  <c r="Y17" i="11"/>
  <c r="C18" i="11"/>
  <c r="D18" i="11"/>
  <c r="E18" i="11"/>
  <c r="F18" i="11"/>
  <c r="G18" i="11"/>
  <c r="H18" i="11"/>
  <c r="I18" i="11"/>
  <c r="J18" i="11"/>
  <c r="K18" i="11"/>
  <c r="L18" i="11"/>
  <c r="M18" i="11"/>
  <c r="N18" i="11"/>
  <c r="O18" i="11"/>
  <c r="P18" i="11"/>
  <c r="Q18" i="11"/>
  <c r="R18" i="11"/>
  <c r="S18" i="11"/>
  <c r="T18" i="11"/>
  <c r="U18" i="11"/>
  <c r="V18" i="11"/>
  <c r="W18" i="11"/>
  <c r="X18" i="11"/>
  <c r="Y18" i="11"/>
  <c r="C19" i="11"/>
  <c r="D19" i="11"/>
  <c r="E19" i="11"/>
  <c r="F19" i="11"/>
  <c r="G19" i="11"/>
  <c r="H19" i="11"/>
  <c r="I19" i="11"/>
  <c r="J19" i="11"/>
  <c r="K19" i="11"/>
  <c r="L19" i="11"/>
  <c r="M19" i="11"/>
  <c r="N19" i="11"/>
  <c r="O19" i="11"/>
  <c r="P19" i="11"/>
  <c r="Q19" i="11"/>
  <c r="R19" i="11"/>
  <c r="S19" i="11"/>
  <c r="T19" i="11"/>
  <c r="U19" i="11"/>
  <c r="V19" i="11"/>
  <c r="W19" i="11"/>
  <c r="X19" i="11"/>
  <c r="Y19" i="11"/>
  <c r="C20" i="11"/>
  <c r="D20" i="11"/>
  <c r="E20" i="11"/>
  <c r="F20" i="11"/>
  <c r="G20" i="11"/>
  <c r="H20" i="11"/>
  <c r="I20" i="11"/>
  <c r="J20" i="11"/>
  <c r="K20" i="11"/>
  <c r="L20" i="11"/>
  <c r="M20" i="11"/>
  <c r="N20" i="11"/>
  <c r="O20" i="11"/>
  <c r="P20" i="11"/>
  <c r="Q20" i="11"/>
  <c r="R20" i="11"/>
  <c r="S20" i="11"/>
  <c r="T20" i="11"/>
  <c r="U20" i="11"/>
  <c r="V20" i="11"/>
  <c r="W20" i="11"/>
  <c r="X20" i="11"/>
  <c r="Y20" i="11"/>
  <c r="C21" i="11"/>
  <c r="D21" i="11"/>
  <c r="E21" i="11"/>
  <c r="F21" i="11"/>
  <c r="G21" i="11"/>
  <c r="H21" i="11"/>
  <c r="I21" i="11"/>
  <c r="J21" i="11"/>
  <c r="K21" i="11"/>
  <c r="L21" i="11"/>
  <c r="M21" i="11"/>
  <c r="N21" i="11"/>
  <c r="O21" i="11"/>
  <c r="P21" i="11"/>
  <c r="Q21" i="11"/>
  <c r="R21" i="11"/>
  <c r="S21" i="11"/>
  <c r="T21" i="11"/>
  <c r="U21" i="11"/>
  <c r="V21" i="11"/>
  <c r="W21" i="11"/>
  <c r="X21" i="11"/>
  <c r="Y21" i="11"/>
  <c r="D3" i="11"/>
  <c r="E3" i="11"/>
  <c r="F3" i="11"/>
  <c r="G3" i="11"/>
  <c r="H3" i="11"/>
  <c r="I3" i="11"/>
  <c r="J3" i="11"/>
  <c r="K3" i="11"/>
  <c r="L3" i="11"/>
  <c r="M3" i="11"/>
  <c r="N3" i="11"/>
  <c r="O3" i="11"/>
  <c r="P3" i="11"/>
  <c r="Q3" i="11"/>
  <c r="R3" i="11"/>
  <c r="S3" i="11"/>
  <c r="T3" i="11"/>
  <c r="U3" i="11"/>
  <c r="V3" i="11"/>
  <c r="W3" i="11"/>
  <c r="X3" i="11"/>
  <c r="Y3" i="11"/>
  <c r="C3" i="11"/>
  <c r="B4" i="11"/>
  <c r="B5" i="11"/>
  <c r="B6" i="11"/>
  <c r="B7" i="11"/>
  <c r="B8" i="11"/>
  <c r="B9" i="11"/>
  <c r="B10" i="11"/>
  <c r="B12" i="11"/>
  <c r="B13" i="11"/>
  <c r="B14" i="11"/>
  <c r="B15" i="11"/>
  <c r="B16" i="11"/>
  <c r="B17" i="11"/>
  <c r="B18" i="11"/>
  <c r="B20" i="11"/>
  <c r="B21" i="11"/>
  <c r="B3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8" i="11"/>
  <c r="A7" i="11"/>
  <c r="A6" i="11"/>
  <c r="A5" i="11"/>
  <c r="A4" i="11"/>
  <c r="A3" i="11"/>
  <c r="Y2" i="11"/>
  <c r="X2" i="11"/>
  <c r="W2" i="11"/>
  <c r="V2" i="11"/>
  <c r="U2" i="11"/>
  <c r="T2" i="11"/>
  <c r="S2" i="11"/>
  <c r="R2" i="11"/>
  <c r="Q2" i="11"/>
  <c r="P2" i="11"/>
  <c r="O2" i="11"/>
  <c r="N2" i="11"/>
  <c r="M2" i="11"/>
  <c r="L2" i="11"/>
  <c r="K2" i="11"/>
  <c r="J2" i="11"/>
  <c r="I2" i="11"/>
  <c r="H2" i="11"/>
  <c r="G2" i="11"/>
  <c r="F2" i="11"/>
  <c r="E2" i="11"/>
  <c r="D2" i="11"/>
  <c r="C2" i="11"/>
  <c r="B2" i="11"/>
  <c r="A1" i="11"/>
  <c r="A1" i="9" l="1"/>
  <c r="Y21" i="8"/>
  <c r="Y20" i="8"/>
  <c r="Y19" i="8"/>
  <c r="Y18" i="8"/>
  <c r="Y17" i="8"/>
  <c r="Y16" i="8"/>
  <c r="Y15" i="8"/>
  <c r="Y14" i="8"/>
  <c r="Y13" i="8"/>
  <c r="Y12" i="8"/>
  <c r="Y11" i="8"/>
  <c r="Y10" i="8"/>
  <c r="Y9" i="8"/>
  <c r="Y8" i="8"/>
  <c r="Y7" i="8"/>
  <c r="Y6" i="8"/>
  <c r="Y5" i="8"/>
  <c r="Y4" i="8"/>
  <c r="Y3" i="8"/>
  <c r="X21" i="8"/>
  <c r="X20" i="8"/>
  <c r="X19" i="8"/>
  <c r="X18" i="8"/>
  <c r="X17" i="8"/>
  <c r="X16" i="8"/>
  <c r="X15" i="8"/>
  <c r="X14" i="8"/>
  <c r="X13" i="8"/>
  <c r="X12" i="8"/>
  <c r="X11" i="8"/>
  <c r="X10" i="8"/>
  <c r="X9" i="8"/>
  <c r="X8" i="8"/>
  <c r="X7" i="8"/>
  <c r="X6" i="8"/>
  <c r="X5" i="8"/>
  <c r="X4" i="8"/>
  <c r="X3" i="8"/>
  <c r="W21" i="8"/>
  <c r="W20" i="8"/>
  <c r="W19" i="8"/>
  <c r="W18" i="8"/>
  <c r="W17" i="8"/>
  <c r="W16" i="8"/>
  <c r="W15" i="8"/>
  <c r="W14" i="8"/>
  <c r="W13" i="8"/>
  <c r="W12" i="8"/>
  <c r="W11" i="8"/>
  <c r="W10" i="8"/>
  <c r="W9" i="8"/>
  <c r="W8" i="8"/>
  <c r="W7" i="8"/>
  <c r="W6" i="8"/>
  <c r="W5" i="8"/>
  <c r="W4" i="8"/>
  <c r="W3" i="8"/>
  <c r="V21" i="8"/>
  <c r="V20" i="8"/>
  <c r="V19" i="8"/>
  <c r="V18" i="8"/>
  <c r="V17" i="8"/>
  <c r="V16" i="8"/>
  <c r="V15" i="8"/>
  <c r="V14" i="8"/>
  <c r="V13" i="8"/>
  <c r="V12" i="8"/>
  <c r="V11" i="8"/>
  <c r="V10" i="8"/>
  <c r="V9" i="8"/>
  <c r="V8" i="8"/>
  <c r="V7" i="8"/>
  <c r="V6" i="8"/>
  <c r="V5" i="8"/>
  <c r="V4" i="8"/>
  <c r="V3" i="8"/>
  <c r="U21" i="8"/>
  <c r="U20" i="8"/>
  <c r="U19" i="8"/>
  <c r="U18" i="8"/>
  <c r="U17" i="8"/>
  <c r="U16" i="8"/>
  <c r="U15" i="8"/>
  <c r="U14" i="8"/>
  <c r="U13" i="8"/>
  <c r="U12" i="8"/>
  <c r="U11" i="8"/>
  <c r="U10" i="8"/>
  <c r="U9" i="8"/>
  <c r="U8" i="8"/>
  <c r="U7" i="8"/>
  <c r="U6" i="8"/>
  <c r="U5" i="8"/>
  <c r="U4" i="8"/>
  <c r="U3" i="8"/>
  <c r="T21" i="8"/>
  <c r="T20" i="8"/>
  <c r="T19" i="8"/>
  <c r="T18" i="8"/>
  <c r="T17" i="8"/>
  <c r="T16" i="8"/>
  <c r="T15" i="8"/>
  <c r="T14" i="8"/>
  <c r="T13" i="8"/>
  <c r="T12" i="8"/>
  <c r="T11" i="8"/>
  <c r="T10" i="8"/>
  <c r="T9" i="8"/>
  <c r="T8" i="8"/>
  <c r="T7" i="8"/>
  <c r="T6" i="8"/>
  <c r="T5" i="8"/>
  <c r="T4" i="8"/>
  <c r="T3" i="8"/>
  <c r="S21" i="8"/>
  <c r="S20" i="8"/>
  <c r="S19" i="8"/>
  <c r="S18" i="8"/>
  <c r="S17" i="8"/>
  <c r="S16" i="8"/>
  <c r="S15" i="8"/>
  <c r="S14" i="8"/>
  <c r="S13" i="8"/>
  <c r="S12" i="8"/>
  <c r="S11" i="8"/>
  <c r="S10" i="8"/>
  <c r="S9" i="8"/>
  <c r="S8" i="8"/>
  <c r="S7" i="8"/>
  <c r="S6" i="8"/>
  <c r="S5" i="8"/>
  <c r="S4" i="8"/>
  <c r="S3" i="8"/>
  <c r="R21" i="8"/>
  <c r="R20" i="8"/>
  <c r="R19" i="8"/>
  <c r="R18" i="8"/>
  <c r="R17" i="8"/>
  <c r="R16" i="8"/>
  <c r="R15" i="8"/>
  <c r="R14" i="8"/>
  <c r="R13" i="8"/>
  <c r="R12" i="8"/>
  <c r="R11" i="8"/>
  <c r="R10" i="8"/>
  <c r="R9" i="8"/>
  <c r="R8" i="8"/>
  <c r="R7" i="8"/>
  <c r="R6" i="8"/>
  <c r="R5" i="8"/>
  <c r="R4" i="8"/>
  <c r="R3" i="8"/>
  <c r="Q21" i="8"/>
  <c r="Q20" i="8"/>
  <c r="Q19" i="8"/>
  <c r="Q18" i="8"/>
  <c r="Q17" i="8"/>
  <c r="Q16" i="8"/>
  <c r="Q15" i="8"/>
  <c r="Q14" i="8"/>
  <c r="Q13" i="8"/>
  <c r="Q12" i="8"/>
  <c r="Q11" i="8"/>
  <c r="Q10" i="8"/>
  <c r="Q9" i="8"/>
  <c r="Q8" i="8"/>
  <c r="Q7" i="8"/>
  <c r="Q6" i="8"/>
  <c r="Q5" i="8"/>
  <c r="Q4" i="8"/>
  <c r="Q3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P7" i="8"/>
  <c r="P6" i="8"/>
  <c r="P5" i="8"/>
  <c r="P4" i="8"/>
  <c r="P3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O7" i="8"/>
  <c r="O6" i="8"/>
  <c r="O5" i="8"/>
  <c r="O4" i="8"/>
  <c r="O3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6" i="8"/>
  <c r="N5" i="8"/>
  <c r="N4" i="8"/>
  <c r="N3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M5" i="8"/>
  <c r="M4" i="8"/>
  <c r="M3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L4" i="8"/>
  <c r="L3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3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I4" i="8"/>
  <c r="I3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" i="8"/>
  <c r="H3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G3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3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D3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3" i="8"/>
  <c r="B21" i="8"/>
  <c r="B20" i="8"/>
  <c r="B18" i="8"/>
  <c r="B17" i="8"/>
  <c r="B16" i="8"/>
  <c r="B15" i="8"/>
  <c r="B14" i="8"/>
  <c r="B13" i="8"/>
  <c r="B12" i="8"/>
  <c r="B10" i="8"/>
  <c r="B9" i="8"/>
  <c r="B8" i="8"/>
  <c r="B7" i="8"/>
  <c r="B6" i="8"/>
  <c r="B5" i="8"/>
  <c r="B4" i="8"/>
  <c r="B3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A1" i="8"/>
  <c r="C4" i="7"/>
  <c r="D4" i="7"/>
  <c r="E4" i="7"/>
  <c r="F4" i="7"/>
  <c r="G4" i="7"/>
  <c r="H4" i="7"/>
  <c r="I4" i="7"/>
  <c r="J4" i="7"/>
  <c r="K4" i="7"/>
  <c r="L4" i="7"/>
  <c r="M4" i="7"/>
  <c r="N4" i="7"/>
  <c r="O4" i="7"/>
  <c r="P4" i="7"/>
  <c r="Q4" i="7"/>
  <c r="R4" i="7"/>
  <c r="S4" i="7"/>
  <c r="T4" i="7"/>
  <c r="U4" i="7"/>
  <c r="V4" i="7"/>
  <c r="W4" i="7"/>
  <c r="X4" i="7"/>
  <c r="Y4" i="7"/>
  <c r="C5" i="7"/>
  <c r="D5" i="7"/>
  <c r="E5" i="7"/>
  <c r="F5" i="7"/>
  <c r="G5" i="7"/>
  <c r="H5" i="7"/>
  <c r="I5" i="7"/>
  <c r="J5" i="7"/>
  <c r="K5" i="7"/>
  <c r="L5" i="7"/>
  <c r="M5" i="7"/>
  <c r="N5" i="7"/>
  <c r="O5" i="7"/>
  <c r="P5" i="7"/>
  <c r="Q5" i="7"/>
  <c r="R5" i="7"/>
  <c r="S5" i="7"/>
  <c r="T5" i="7"/>
  <c r="U5" i="7"/>
  <c r="V5" i="7"/>
  <c r="W5" i="7"/>
  <c r="X5" i="7"/>
  <c r="Y5" i="7"/>
  <c r="C6" i="7"/>
  <c r="D6" i="7"/>
  <c r="E6" i="7"/>
  <c r="F6" i="7"/>
  <c r="G6" i="7"/>
  <c r="H6" i="7"/>
  <c r="I6" i="7"/>
  <c r="J6" i="7"/>
  <c r="K6" i="7"/>
  <c r="L6" i="7"/>
  <c r="M6" i="7"/>
  <c r="N6" i="7"/>
  <c r="O6" i="7"/>
  <c r="P6" i="7"/>
  <c r="Q6" i="7"/>
  <c r="R6" i="7"/>
  <c r="S6" i="7"/>
  <c r="T6" i="7"/>
  <c r="U6" i="7"/>
  <c r="V6" i="7"/>
  <c r="W6" i="7"/>
  <c r="X6" i="7"/>
  <c r="Y6" i="7"/>
  <c r="C7" i="7"/>
  <c r="D7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V7" i="7"/>
  <c r="W7" i="7"/>
  <c r="X7" i="7"/>
  <c r="Y7" i="7"/>
  <c r="C8" i="7"/>
  <c r="D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C9" i="7"/>
  <c r="D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C10" i="7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C11" i="7"/>
  <c r="D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X11" i="7"/>
  <c r="Y11" i="7"/>
  <c r="C12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C13" i="7"/>
  <c r="D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Y13" i="7"/>
  <c r="C14" i="7"/>
  <c r="D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X14" i="7"/>
  <c r="Y14" i="7"/>
  <c r="C15" i="7"/>
  <c r="D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X15" i="7"/>
  <c r="Y15" i="7"/>
  <c r="C16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C17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C18" i="7"/>
  <c r="D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X18" i="7"/>
  <c r="Y18" i="7"/>
  <c r="C19" i="7"/>
  <c r="D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X19" i="7"/>
  <c r="Y19" i="7"/>
  <c r="C20" i="7"/>
  <c r="D20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C21" i="7"/>
  <c r="D21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W21" i="7"/>
  <c r="X21" i="7"/>
  <c r="Y21" i="7"/>
  <c r="D3" i="7"/>
  <c r="E3" i="7"/>
  <c r="F3" i="7"/>
  <c r="G3" i="7"/>
  <c r="H3" i="7"/>
  <c r="I3" i="7"/>
  <c r="J3" i="7"/>
  <c r="K3" i="7"/>
  <c r="L3" i="7"/>
  <c r="M3" i="7"/>
  <c r="N3" i="7"/>
  <c r="O3" i="7"/>
  <c r="P3" i="7"/>
  <c r="Q3" i="7"/>
  <c r="R3" i="7"/>
  <c r="S3" i="7"/>
  <c r="T3" i="7"/>
  <c r="U3" i="7"/>
  <c r="V3" i="7"/>
  <c r="W3" i="7"/>
  <c r="X3" i="7"/>
  <c r="Y3" i="7"/>
  <c r="C3" i="7"/>
  <c r="B5" i="7"/>
  <c r="B6" i="7"/>
  <c r="B7" i="7"/>
  <c r="B8" i="7"/>
  <c r="B9" i="7"/>
  <c r="B10" i="7"/>
  <c r="B12" i="7"/>
  <c r="B13" i="7"/>
  <c r="B14" i="7"/>
  <c r="B15" i="7"/>
  <c r="B16" i="7"/>
  <c r="B17" i="7"/>
  <c r="B18" i="7"/>
  <c r="B20" i="7"/>
  <c r="B21" i="7"/>
  <c r="B4" i="7"/>
  <c r="B3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Y2" i="7"/>
  <c r="X2" i="7"/>
  <c r="W2" i="7"/>
  <c r="V2" i="7"/>
  <c r="U2" i="7"/>
  <c r="T2" i="7"/>
  <c r="S2" i="7"/>
  <c r="R2" i="7"/>
  <c r="Q2" i="7"/>
  <c r="P2" i="7"/>
  <c r="O2" i="7"/>
  <c r="N2" i="7"/>
  <c r="M2" i="7"/>
  <c r="L2" i="7"/>
  <c r="K2" i="7"/>
  <c r="J2" i="7"/>
  <c r="I2" i="7"/>
  <c r="H2" i="7"/>
  <c r="G2" i="7"/>
  <c r="F2" i="7"/>
  <c r="E2" i="7"/>
  <c r="D2" i="7"/>
  <c r="C2" i="7"/>
  <c r="B2" i="7"/>
  <c r="A1" i="7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Y4" i="6"/>
  <c r="X4" i="6"/>
  <c r="W4" i="6"/>
  <c r="V4" i="6"/>
  <c r="U4" i="6"/>
  <c r="T4" i="6"/>
  <c r="S4" i="6"/>
  <c r="R4" i="6"/>
  <c r="Q4" i="6"/>
  <c r="P4" i="6"/>
  <c r="O4" i="6"/>
  <c r="N4" i="6"/>
  <c r="M4" i="6"/>
  <c r="L4" i="6"/>
  <c r="K4" i="6"/>
  <c r="J4" i="6"/>
  <c r="I4" i="6"/>
  <c r="H4" i="6"/>
  <c r="G4" i="6"/>
  <c r="F4" i="6"/>
  <c r="E4" i="6"/>
  <c r="D4" i="6"/>
  <c r="C4" i="6"/>
  <c r="C3" i="6"/>
  <c r="B21" i="6"/>
  <c r="B20" i="6"/>
  <c r="B18" i="6"/>
  <c r="B17" i="6"/>
  <c r="B16" i="6"/>
  <c r="B15" i="6"/>
  <c r="B14" i="6"/>
  <c r="B13" i="6"/>
  <c r="B12" i="6"/>
  <c r="B10" i="6"/>
  <c r="B9" i="6"/>
  <c r="B8" i="6"/>
  <c r="B7" i="6"/>
  <c r="B6" i="6"/>
  <c r="B5" i="6"/>
  <c r="B4" i="6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B3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" i="6"/>
  <c r="Y2" i="6"/>
  <c r="X2" i="6"/>
  <c r="W2" i="6"/>
  <c r="V2" i="6"/>
  <c r="U2" i="6"/>
  <c r="T2" i="6"/>
  <c r="S2" i="6"/>
  <c r="R2" i="6"/>
  <c r="Q2" i="6"/>
  <c r="P2" i="6"/>
  <c r="O2" i="6"/>
  <c r="N2" i="6"/>
  <c r="M2" i="6"/>
  <c r="L2" i="6"/>
  <c r="K2" i="6"/>
  <c r="J2" i="6"/>
  <c r="I2" i="6"/>
  <c r="H2" i="6"/>
  <c r="G2" i="6"/>
  <c r="F2" i="6"/>
  <c r="E2" i="6"/>
  <c r="D2" i="6"/>
  <c r="C2" i="6"/>
  <c r="B2" i="6"/>
  <c r="A1" i="6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Y3" i="5"/>
  <c r="X3" i="5"/>
  <c r="W3" i="5"/>
  <c r="V3" i="5"/>
  <c r="U3" i="5"/>
  <c r="T3" i="5"/>
  <c r="S3" i="5"/>
  <c r="R3" i="5"/>
  <c r="Q3" i="5"/>
  <c r="P3" i="5"/>
  <c r="O3" i="5"/>
  <c r="N3" i="5"/>
  <c r="M3" i="5"/>
  <c r="L3" i="5"/>
  <c r="K3" i="5"/>
  <c r="J3" i="5"/>
  <c r="I3" i="5"/>
  <c r="H3" i="5"/>
  <c r="G3" i="5"/>
  <c r="F3" i="5"/>
  <c r="E3" i="5"/>
  <c r="D3" i="5"/>
  <c r="C3" i="5"/>
  <c r="B4" i="5"/>
  <c r="B5" i="5"/>
  <c r="B6" i="5"/>
  <c r="B7" i="5"/>
  <c r="B8" i="5"/>
  <c r="B9" i="5"/>
  <c r="B10" i="5"/>
  <c r="B12" i="5"/>
  <c r="B13" i="5"/>
  <c r="B14" i="5"/>
  <c r="B15" i="5"/>
  <c r="B16" i="5"/>
  <c r="B17" i="5"/>
  <c r="B18" i="5"/>
  <c r="B20" i="5"/>
  <c r="B21" i="5"/>
  <c r="B22" i="5"/>
  <c r="B3" i="5"/>
  <c r="A21" i="5"/>
  <c r="A22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3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1" i="5"/>
  <c r="BU23" i="4"/>
  <c r="BR23" i="4"/>
  <c r="BO23" i="4"/>
  <c r="BL23" i="4"/>
  <c r="BI23" i="4"/>
  <c r="BF23" i="4"/>
  <c r="BC23" i="4"/>
  <c r="AZ23" i="4"/>
  <c r="AW23" i="4"/>
  <c r="AT23" i="4"/>
  <c r="AQ23" i="4"/>
  <c r="AN23" i="4"/>
  <c r="AK23" i="4"/>
  <c r="AH23" i="4"/>
  <c r="AE23" i="4"/>
  <c r="AB23" i="4"/>
  <c r="Y23" i="4"/>
  <c r="V23" i="4"/>
  <c r="S23" i="4"/>
  <c r="P23" i="4"/>
  <c r="M23" i="4"/>
  <c r="J23" i="4"/>
  <c r="G23" i="4"/>
  <c r="BU4" i="4"/>
  <c r="BR4" i="4"/>
  <c r="BO4" i="4"/>
  <c r="BL4" i="4"/>
  <c r="BI4" i="4"/>
  <c r="BF4" i="4"/>
  <c r="BC4" i="4"/>
  <c r="AZ4" i="4"/>
  <c r="AW4" i="4"/>
  <c r="AT4" i="4"/>
  <c r="AQ4" i="4"/>
  <c r="AN4" i="4"/>
  <c r="AK4" i="4"/>
  <c r="AH4" i="4"/>
  <c r="AE4" i="4"/>
  <c r="AB4" i="4"/>
  <c r="Y4" i="4"/>
  <c r="V4" i="4"/>
  <c r="S4" i="4"/>
  <c r="P4" i="4"/>
  <c r="M4" i="4"/>
  <c r="J4" i="4"/>
  <c r="G4" i="4"/>
  <c r="BU5" i="4"/>
  <c r="BR5" i="4"/>
  <c r="BO5" i="4"/>
  <c r="BL5" i="4"/>
  <c r="BI5" i="4"/>
  <c r="BF5" i="4"/>
  <c r="BC5" i="4"/>
  <c r="AZ5" i="4"/>
  <c r="AW5" i="4"/>
  <c r="AT5" i="4"/>
  <c r="AQ5" i="4"/>
  <c r="AN5" i="4"/>
  <c r="AK5" i="4"/>
  <c r="AH5" i="4"/>
  <c r="AE5" i="4"/>
  <c r="AB5" i="4"/>
  <c r="Y5" i="4"/>
  <c r="V5" i="4"/>
  <c r="S5" i="4"/>
  <c r="P5" i="4"/>
  <c r="M5" i="4"/>
  <c r="J5" i="4"/>
  <c r="G5" i="4"/>
  <c r="D4" i="4"/>
  <c r="BT22" i="4"/>
  <c r="BT21" i="4"/>
  <c r="BT20" i="4"/>
  <c r="BU20" i="4" s="1"/>
  <c r="BT19" i="4"/>
  <c r="BT18" i="4"/>
  <c r="BS22" i="4"/>
  <c r="BS21" i="4"/>
  <c r="BS20" i="4"/>
  <c r="BS19" i="4"/>
  <c r="BS18" i="4"/>
  <c r="BQ22" i="4"/>
  <c r="BQ21" i="4"/>
  <c r="BR21" i="4" s="1"/>
  <c r="BQ20" i="4"/>
  <c r="BQ19" i="4"/>
  <c r="BQ18" i="4"/>
  <c r="BP22" i="4"/>
  <c r="BP21" i="4"/>
  <c r="BP20" i="4"/>
  <c r="BP19" i="4"/>
  <c r="BP18" i="4"/>
  <c r="BN22" i="4"/>
  <c r="BO22" i="4" s="1"/>
  <c r="BN21" i="4"/>
  <c r="BN20" i="4"/>
  <c r="BN19" i="4"/>
  <c r="BN18" i="4"/>
  <c r="BM22" i="4"/>
  <c r="BM21" i="4"/>
  <c r="BM20" i="4"/>
  <c r="BM19" i="4"/>
  <c r="BM18" i="4"/>
  <c r="BK22" i="4"/>
  <c r="BL22" i="4" s="1"/>
  <c r="BK21" i="4"/>
  <c r="BL21" i="4" s="1"/>
  <c r="BK20" i="4"/>
  <c r="BK19" i="4"/>
  <c r="BK18" i="4"/>
  <c r="BJ22" i="4"/>
  <c r="BJ21" i="4"/>
  <c r="BJ20" i="4"/>
  <c r="BJ19" i="4"/>
  <c r="BJ18" i="4"/>
  <c r="BH22" i="4"/>
  <c r="BH21" i="4"/>
  <c r="BH20" i="4"/>
  <c r="BH19" i="4"/>
  <c r="BH18" i="4"/>
  <c r="BG22" i="4"/>
  <c r="BG21" i="4"/>
  <c r="BG20" i="4"/>
  <c r="BG19" i="4"/>
  <c r="BG18" i="4"/>
  <c r="BE22" i="4"/>
  <c r="BF22" i="4" s="1"/>
  <c r="BE21" i="4"/>
  <c r="BF21" i="4" s="1"/>
  <c r="BE20" i="4"/>
  <c r="BF20" i="4" s="1"/>
  <c r="BE19" i="4"/>
  <c r="BF19" i="4" s="1"/>
  <c r="BE18" i="4"/>
  <c r="BF18" i="4" s="1"/>
  <c r="BD22" i="4"/>
  <c r="BD21" i="4"/>
  <c r="BD20" i="4"/>
  <c r="BD19" i="4"/>
  <c r="BD18" i="4"/>
  <c r="BB22" i="4"/>
  <c r="BB21" i="4"/>
  <c r="BB20" i="4"/>
  <c r="BB19" i="4"/>
  <c r="BB18" i="4"/>
  <c r="BA22" i="4"/>
  <c r="BA21" i="4"/>
  <c r="BA20" i="4"/>
  <c r="BA19" i="4"/>
  <c r="BA18" i="4"/>
  <c r="AY22" i="4"/>
  <c r="AY21" i="4"/>
  <c r="AY20" i="4"/>
  <c r="AY19" i="4"/>
  <c r="AY18" i="4"/>
  <c r="AX22" i="4"/>
  <c r="AX21" i="4"/>
  <c r="AX20" i="4"/>
  <c r="AX19" i="4"/>
  <c r="AX18" i="4"/>
  <c r="AV22" i="4"/>
  <c r="AV21" i="4"/>
  <c r="AV20" i="4"/>
  <c r="AV19" i="4"/>
  <c r="AV18" i="4"/>
  <c r="AU22" i="4"/>
  <c r="AU21" i="4"/>
  <c r="AU20" i="4"/>
  <c r="AU19" i="4"/>
  <c r="AU18" i="4"/>
  <c r="AS22" i="4"/>
  <c r="AS21" i="4"/>
  <c r="AS20" i="4"/>
  <c r="AS19" i="4"/>
  <c r="AS18" i="4"/>
  <c r="AR22" i="4"/>
  <c r="AR21" i="4"/>
  <c r="AR20" i="4"/>
  <c r="AR19" i="4"/>
  <c r="AR18" i="4"/>
  <c r="AP22" i="4"/>
  <c r="AP21" i="4"/>
  <c r="AP20" i="4"/>
  <c r="AP19" i="4"/>
  <c r="AP18" i="4"/>
  <c r="AO22" i="4"/>
  <c r="AO21" i="4"/>
  <c r="AO20" i="4"/>
  <c r="AO19" i="4"/>
  <c r="AO18" i="4"/>
  <c r="AM22" i="4"/>
  <c r="AM21" i="4"/>
  <c r="AM20" i="4"/>
  <c r="AM19" i="4"/>
  <c r="AM18" i="4"/>
  <c r="AL22" i="4"/>
  <c r="AL21" i="4"/>
  <c r="AL20" i="4"/>
  <c r="AL19" i="4"/>
  <c r="AL18" i="4"/>
  <c r="AJ22" i="4"/>
  <c r="AJ21" i="4"/>
  <c r="AJ20" i="4"/>
  <c r="AJ19" i="4"/>
  <c r="AJ18" i="4"/>
  <c r="AI22" i="4"/>
  <c r="AI21" i="4"/>
  <c r="AI20" i="4"/>
  <c r="AI19" i="4"/>
  <c r="AI18" i="4"/>
  <c r="AG22" i="4"/>
  <c r="AG21" i="4"/>
  <c r="AG20" i="4"/>
  <c r="AG19" i="4"/>
  <c r="AG18" i="4"/>
  <c r="AF22" i="4"/>
  <c r="AF21" i="4"/>
  <c r="AF20" i="4"/>
  <c r="AF19" i="4"/>
  <c r="AH19" i="4" s="1"/>
  <c r="AF18" i="4"/>
  <c r="AD22" i="4"/>
  <c r="AD21" i="4"/>
  <c r="AD20" i="4"/>
  <c r="AD19" i="4"/>
  <c r="AD18" i="4"/>
  <c r="AC22" i="4"/>
  <c r="AC21" i="4"/>
  <c r="AC20" i="4"/>
  <c r="AC19" i="4"/>
  <c r="AC18" i="4"/>
  <c r="AA22" i="4"/>
  <c r="AA21" i="4"/>
  <c r="AA20" i="4"/>
  <c r="AA19" i="4"/>
  <c r="AA18" i="4"/>
  <c r="Z22" i="4"/>
  <c r="Z21" i="4"/>
  <c r="Z20" i="4"/>
  <c r="Z19" i="4"/>
  <c r="Z18" i="4"/>
  <c r="X22" i="4"/>
  <c r="Y22" i="4" s="1"/>
  <c r="X21" i="4"/>
  <c r="X20" i="4"/>
  <c r="Y20" i="4" s="1"/>
  <c r="X19" i="4"/>
  <c r="X18" i="4"/>
  <c r="W22" i="4"/>
  <c r="W21" i="4"/>
  <c r="W20" i="4"/>
  <c r="W19" i="4"/>
  <c r="W18" i="4"/>
  <c r="U22" i="4"/>
  <c r="U21" i="4"/>
  <c r="U20" i="4"/>
  <c r="U19" i="4"/>
  <c r="U18" i="4"/>
  <c r="V18" i="4" s="1"/>
  <c r="T22" i="4"/>
  <c r="T21" i="4"/>
  <c r="T20" i="4"/>
  <c r="T19" i="4"/>
  <c r="T18" i="4"/>
  <c r="R22" i="4"/>
  <c r="R21" i="4"/>
  <c r="R20" i="4"/>
  <c r="R19" i="4"/>
  <c r="R18" i="4"/>
  <c r="Q22" i="4"/>
  <c r="Q21" i="4"/>
  <c r="Q20" i="4"/>
  <c r="Q19" i="4"/>
  <c r="Q18" i="4"/>
  <c r="O22" i="4"/>
  <c r="O21" i="4"/>
  <c r="O20" i="4"/>
  <c r="P20" i="4" s="1"/>
  <c r="O19" i="4"/>
  <c r="P19" i="4" s="1"/>
  <c r="O18" i="4"/>
  <c r="N22" i="4"/>
  <c r="N21" i="4"/>
  <c r="N20" i="4"/>
  <c r="N19" i="4"/>
  <c r="N18" i="4"/>
  <c r="L22" i="4"/>
  <c r="L21" i="4"/>
  <c r="L20" i="4"/>
  <c r="L19" i="4"/>
  <c r="L18" i="4"/>
  <c r="K22" i="4"/>
  <c r="K21" i="4"/>
  <c r="K20" i="4"/>
  <c r="K19" i="4"/>
  <c r="K18" i="4"/>
  <c r="I22" i="4"/>
  <c r="I21" i="4"/>
  <c r="I20" i="4"/>
  <c r="I19" i="4"/>
  <c r="I18" i="4"/>
  <c r="H22" i="4"/>
  <c r="H21" i="4"/>
  <c r="H20" i="4"/>
  <c r="J20" i="4" s="1"/>
  <c r="H19" i="4"/>
  <c r="H18" i="4"/>
  <c r="J18" i="4" s="1"/>
  <c r="F22" i="4"/>
  <c r="F21" i="4"/>
  <c r="F20" i="4"/>
  <c r="F19" i="4"/>
  <c r="F18" i="4"/>
  <c r="E22" i="4"/>
  <c r="G22" i="4" s="1"/>
  <c r="E21" i="4"/>
  <c r="G21" i="4" s="1"/>
  <c r="E20" i="4"/>
  <c r="G20" i="4" s="1"/>
  <c r="E19" i="4"/>
  <c r="E18" i="4"/>
  <c r="G10" i="4"/>
  <c r="G11" i="4"/>
  <c r="G12" i="4"/>
  <c r="G13" i="4"/>
  <c r="G14" i="4"/>
  <c r="G15" i="4"/>
  <c r="G16" i="4"/>
  <c r="G17" i="4"/>
  <c r="J10" i="4"/>
  <c r="J11" i="4"/>
  <c r="J12" i="4"/>
  <c r="J13" i="4"/>
  <c r="J14" i="4"/>
  <c r="J15" i="4"/>
  <c r="J16" i="4"/>
  <c r="J17" i="4"/>
  <c r="J19" i="4"/>
  <c r="J21" i="4"/>
  <c r="J22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P10" i="4"/>
  <c r="P11" i="4"/>
  <c r="P12" i="4"/>
  <c r="P13" i="4"/>
  <c r="P14" i="4"/>
  <c r="P15" i="4"/>
  <c r="P16" i="4"/>
  <c r="P17" i="4"/>
  <c r="P18" i="4"/>
  <c r="P21" i="4"/>
  <c r="S10" i="4"/>
  <c r="S11" i="4"/>
  <c r="S12" i="4"/>
  <c r="S13" i="4"/>
  <c r="S14" i="4"/>
  <c r="S15" i="4"/>
  <c r="S16" i="4"/>
  <c r="S17" i="4"/>
  <c r="S18" i="4"/>
  <c r="S20" i="4"/>
  <c r="S21" i="4"/>
  <c r="V10" i="4"/>
  <c r="V11" i="4"/>
  <c r="V12" i="4"/>
  <c r="V13" i="4"/>
  <c r="V14" i="4"/>
  <c r="V15" i="4"/>
  <c r="V16" i="4"/>
  <c r="V17" i="4"/>
  <c r="V19" i="4"/>
  <c r="V20" i="4"/>
  <c r="V21" i="4"/>
  <c r="V22" i="4"/>
  <c r="Y10" i="4"/>
  <c r="Y11" i="4"/>
  <c r="Y12" i="4"/>
  <c r="Y13" i="4"/>
  <c r="Y14" i="4"/>
  <c r="Y15" i="4"/>
  <c r="Y16" i="4"/>
  <c r="Y17" i="4"/>
  <c r="Y18" i="4"/>
  <c r="Y19" i="4"/>
  <c r="Y21" i="4"/>
  <c r="AB10" i="4"/>
  <c r="AB11" i="4"/>
  <c r="AB12" i="4"/>
  <c r="AB13" i="4"/>
  <c r="AB14" i="4"/>
  <c r="AB15" i="4"/>
  <c r="AB16" i="4"/>
  <c r="AB17" i="4"/>
  <c r="AB18" i="4"/>
  <c r="AB19" i="4"/>
  <c r="AB20" i="4"/>
  <c r="AB21" i="4"/>
  <c r="AB22" i="4"/>
  <c r="AE10" i="4"/>
  <c r="AE11" i="4"/>
  <c r="AE12" i="4"/>
  <c r="AE13" i="4"/>
  <c r="AE14" i="4"/>
  <c r="AE15" i="4"/>
  <c r="AE16" i="4"/>
  <c r="AE17" i="4"/>
  <c r="AE18" i="4"/>
  <c r="AE19" i="4"/>
  <c r="AE20" i="4"/>
  <c r="AE21" i="4"/>
  <c r="AE22" i="4"/>
  <c r="AH10" i="4"/>
  <c r="AH11" i="4"/>
  <c r="AH12" i="4"/>
  <c r="AH13" i="4"/>
  <c r="AH14" i="4"/>
  <c r="AH15" i="4"/>
  <c r="AH16" i="4"/>
  <c r="AH17" i="4"/>
  <c r="AH18" i="4"/>
  <c r="AH20" i="4"/>
  <c r="AH21" i="4"/>
  <c r="AH22" i="4"/>
  <c r="AK10" i="4"/>
  <c r="AK11" i="4"/>
  <c r="AK12" i="4"/>
  <c r="AK13" i="4"/>
  <c r="AK14" i="4"/>
  <c r="AK15" i="4"/>
  <c r="AK16" i="4"/>
  <c r="AK17" i="4"/>
  <c r="AK18" i="4"/>
  <c r="AK19" i="4"/>
  <c r="AK20" i="4"/>
  <c r="AK21" i="4"/>
  <c r="AK22" i="4"/>
  <c r="AN10" i="4"/>
  <c r="AN11" i="4"/>
  <c r="AN12" i="4"/>
  <c r="AN13" i="4"/>
  <c r="AN14" i="4"/>
  <c r="AN15" i="4"/>
  <c r="AN16" i="4"/>
  <c r="AN17" i="4"/>
  <c r="AN18" i="4"/>
  <c r="AN19" i="4"/>
  <c r="AN20" i="4"/>
  <c r="AN21" i="4"/>
  <c r="AN22" i="4"/>
  <c r="AQ10" i="4"/>
  <c r="AQ11" i="4"/>
  <c r="AQ12" i="4"/>
  <c r="AQ13" i="4"/>
  <c r="AQ14" i="4"/>
  <c r="AQ15" i="4"/>
  <c r="AQ16" i="4"/>
  <c r="AQ17" i="4"/>
  <c r="AQ18" i="4"/>
  <c r="AQ19" i="4"/>
  <c r="AQ20" i="4"/>
  <c r="AQ21" i="4"/>
  <c r="AQ22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W10" i="4"/>
  <c r="AW11" i="4"/>
  <c r="AW12" i="4"/>
  <c r="AW13" i="4"/>
  <c r="AW14" i="4"/>
  <c r="AW15" i="4"/>
  <c r="AW16" i="4"/>
  <c r="AW17" i="4"/>
  <c r="AW18" i="4"/>
  <c r="AW19" i="4"/>
  <c r="AW20" i="4"/>
  <c r="AW21" i="4"/>
  <c r="AW22" i="4"/>
  <c r="AZ10" i="4"/>
  <c r="AZ11" i="4"/>
  <c r="AZ12" i="4"/>
  <c r="AZ13" i="4"/>
  <c r="AZ14" i="4"/>
  <c r="AZ15" i="4"/>
  <c r="AZ16" i="4"/>
  <c r="AZ17" i="4"/>
  <c r="AZ18" i="4"/>
  <c r="AZ19" i="4"/>
  <c r="AZ20" i="4"/>
  <c r="AZ21" i="4"/>
  <c r="AZ22" i="4"/>
  <c r="BC10" i="4"/>
  <c r="BC11" i="4"/>
  <c r="BC12" i="4"/>
  <c r="BC13" i="4"/>
  <c r="BC14" i="4"/>
  <c r="BC15" i="4"/>
  <c r="BC16" i="4"/>
  <c r="BC17" i="4"/>
  <c r="BC18" i="4"/>
  <c r="BC19" i="4"/>
  <c r="BC20" i="4"/>
  <c r="BC21" i="4"/>
  <c r="BC22" i="4"/>
  <c r="BF10" i="4"/>
  <c r="BF11" i="4"/>
  <c r="BF12" i="4"/>
  <c r="BF13" i="4"/>
  <c r="BF14" i="4"/>
  <c r="BF15" i="4"/>
  <c r="BF16" i="4"/>
  <c r="BF17" i="4"/>
  <c r="BU10" i="4"/>
  <c r="BU11" i="4"/>
  <c r="BU12" i="4"/>
  <c r="BU13" i="4"/>
  <c r="BU14" i="4"/>
  <c r="BU15" i="4"/>
  <c r="BU16" i="4"/>
  <c r="BU17" i="4"/>
  <c r="BR10" i="4"/>
  <c r="BR11" i="4"/>
  <c r="BR12" i="4"/>
  <c r="BR13" i="4"/>
  <c r="BR14" i="4"/>
  <c r="BR15" i="4"/>
  <c r="BR16" i="4"/>
  <c r="BR17" i="4"/>
  <c r="BO10" i="4"/>
  <c r="BO11" i="4"/>
  <c r="BO12" i="4"/>
  <c r="BO13" i="4"/>
  <c r="BO14" i="4"/>
  <c r="BO15" i="4"/>
  <c r="BO16" i="4"/>
  <c r="BO17" i="4"/>
  <c r="BL10" i="4"/>
  <c r="BL11" i="4"/>
  <c r="BL12" i="4"/>
  <c r="BL13" i="4"/>
  <c r="BL14" i="4"/>
  <c r="BL15" i="4"/>
  <c r="BL16" i="4"/>
  <c r="BL17" i="4"/>
  <c r="BL18" i="4"/>
  <c r="BL19" i="4"/>
  <c r="BL20" i="4"/>
  <c r="BI10" i="4"/>
  <c r="BI11" i="4"/>
  <c r="BI12" i="4"/>
  <c r="BI13" i="4"/>
  <c r="BI14" i="4"/>
  <c r="BI15" i="4"/>
  <c r="BI16" i="4"/>
  <c r="BI17" i="4"/>
  <c r="BI18" i="4"/>
  <c r="BI19" i="4"/>
  <c r="BI20" i="4"/>
  <c r="BI21" i="4"/>
  <c r="BI22" i="4"/>
  <c r="BT17" i="4"/>
  <c r="BT16" i="4"/>
  <c r="BT15" i="4"/>
  <c r="BT14" i="4"/>
  <c r="BT13" i="4"/>
  <c r="BT12" i="4"/>
  <c r="BT11" i="4"/>
  <c r="BT10" i="4"/>
  <c r="BS17" i="4"/>
  <c r="BS16" i="4"/>
  <c r="BS15" i="4"/>
  <c r="BS14" i="4"/>
  <c r="BS13" i="4"/>
  <c r="BS12" i="4"/>
  <c r="BS11" i="4"/>
  <c r="BS10" i="4"/>
  <c r="BQ17" i="4"/>
  <c r="BQ16" i="4"/>
  <c r="BQ15" i="4"/>
  <c r="BQ14" i="4"/>
  <c r="BQ13" i="4"/>
  <c r="BQ12" i="4"/>
  <c r="BQ11" i="4"/>
  <c r="BQ10" i="4"/>
  <c r="BP17" i="4"/>
  <c r="BP16" i="4"/>
  <c r="BP15" i="4"/>
  <c r="BP14" i="4"/>
  <c r="BP13" i="4"/>
  <c r="BP12" i="4"/>
  <c r="BP11" i="4"/>
  <c r="BP10" i="4"/>
  <c r="BN17" i="4"/>
  <c r="BN16" i="4"/>
  <c r="BN15" i="4"/>
  <c r="BN14" i="4"/>
  <c r="BN13" i="4"/>
  <c r="BN12" i="4"/>
  <c r="BN11" i="4"/>
  <c r="BN10" i="4"/>
  <c r="BM17" i="4"/>
  <c r="BM16" i="4"/>
  <c r="BM15" i="4"/>
  <c r="BM14" i="4"/>
  <c r="BM13" i="4"/>
  <c r="BM12" i="4"/>
  <c r="BM11" i="4"/>
  <c r="BM10" i="4"/>
  <c r="BK17" i="4"/>
  <c r="BK16" i="4"/>
  <c r="BK15" i="4"/>
  <c r="BK14" i="4"/>
  <c r="BK13" i="4"/>
  <c r="BK12" i="4"/>
  <c r="BK11" i="4"/>
  <c r="BK10" i="4"/>
  <c r="BJ17" i="4"/>
  <c r="BJ16" i="4"/>
  <c r="BJ15" i="4"/>
  <c r="BJ14" i="4"/>
  <c r="BJ13" i="4"/>
  <c r="BJ12" i="4"/>
  <c r="BJ11" i="4"/>
  <c r="BJ10" i="4"/>
  <c r="BH17" i="4"/>
  <c r="BH16" i="4"/>
  <c r="BH15" i="4"/>
  <c r="BH14" i="4"/>
  <c r="BH13" i="4"/>
  <c r="BH12" i="4"/>
  <c r="BH11" i="4"/>
  <c r="BH10" i="4"/>
  <c r="BG17" i="4"/>
  <c r="BG16" i="4"/>
  <c r="BG15" i="4"/>
  <c r="BG14" i="4"/>
  <c r="BG13" i="4"/>
  <c r="BG12" i="4"/>
  <c r="BG11" i="4"/>
  <c r="BG10" i="4"/>
  <c r="BE17" i="4"/>
  <c r="BE16" i="4"/>
  <c r="BE15" i="4"/>
  <c r="BE14" i="4"/>
  <c r="BE13" i="4"/>
  <c r="BE12" i="4"/>
  <c r="BE11" i="4"/>
  <c r="BE10" i="4"/>
  <c r="BD17" i="4"/>
  <c r="BD16" i="4"/>
  <c r="BD15" i="4"/>
  <c r="BD14" i="4"/>
  <c r="BD13" i="4"/>
  <c r="BD12" i="4"/>
  <c r="BD11" i="4"/>
  <c r="BD10" i="4"/>
  <c r="BB17" i="4"/>
  <c r="BB16" i="4"/>
  <c r="BB15" i="4"/>
  <c r="BB14" i="4"/>
  <c r="BB13" i="4"/>
  <c r="BB12" i="4"/>
  <c r="BB11" i="4"/>
  <c r="BB10" i="4"/>
  <c r="BA17" i="4"/>
  <c r="BA16" i="4"/>
  <c r="BA15" i="4"/>
  <c r="BA14" i="4"/>
  <c r="BA13" i="4"/>
  <c r="BA12" i="4"/>
  <c r="BA11" i="4"/>
  <c r="BA10" i="4"/>
  <c r="AY17" i="4"/>
  <c r="AY16" i="4"/>
  <c r="AY15" i="4"/>
  <c r="AY14" i="4"/>
  <c r="AY13" i="4"/>
  <c r="AY12" i="4"/>
  <c r="AY11" i="4"/>
  <c r="AY10" i="4"/>
  <c r="AX17" i="4"/>
  <c r="AX16" i="4"/>
  <c r="AX15" i="4"/>
  <c r="AX14" i="4"/>
  <c r="AX13" i="4"/>
  <c r="AX12" i="4"/>
  <c r="AX11" i="4"/>
  <c r="AX10" i="4"/>
  <c r="AV17" i="4"/>
  <c r="AV16" i="4"/>
  <c r="AV15" i="4"/>
  <c r="AV14" i="4"/>
  <c r="AV13" i="4"/>
  <c r="AV12" i="4"/>
  <c r="AV11" i="4"/>
  <c r="AV10" i="4"/>
  <c r="AU17" i="4"/>
  <c r="AU16" i="4"/>
  <c r="AU15" i="4"/>
  <c r="AU14" i="4"/>
  <c r="AU13" i="4"/>
  <c r="AU12" i="4"/>
  <c r="AU11" i="4"/>
  <c r="AU10" i="4"/>
  <c r="AS17" i="4"/>
  <c r="AS16" i="4"/>
  <c r="AS15" i="4"/>
  <c r="AS14" i="4"/>
  <c r="AS13" i="4"/>
  <c r="AS12" i="4"/>
  <c r="AS11" i="4"/>
  <c r="AS10" i="4"/>
  <c r="AR17" i="4"/>
  <c r="AR16" i="4"/>
  <c r="AR15" i="4"/>
  <c r="AR14" i="4"/>
  <c r="AR13" i="4"/>
  <c r="AR12" i="4"/>
  <c r="AR11" i="4"/>
  <c r="AR10" i="4"/>
  <c r="AP17" i="4"/>
  <c r="AP16" i="4"/>
  <c r="AP15" i="4"/>
  <c r="AP14" i="4"/>
  <c r="AP13" i="4"/>
  <c r="AP12" i="4"/>
  <c r="AP11" i="4"/>
  <c r="AP10" i="4"/>
  <c r="AO17" i="4"/>
  <c r="AO16" i="4"/>
  <c r="AO15" i="4"/>
  <c r="AO14" i="4"/>
  <c r="AO13" i="4"/>
  <c r="AO12" i="4"/>
  <c r="AO11" i="4"/>
  <c r="AO10" i="4"/>
  <c r="AM17" i="4"/>
  <c r="AM16" i="4"/>
  <c r="AM15" i="4"/>
  <c r="AM14" i="4"/>
  <c r="AM13" i="4"/>
  <c r="AM12" i="4"/>
  <c r="AM11" i="4"/>
  <c r="AM10" i="4"/>
  <c r="AL17" i="4"/>
  <c r="AL16" i="4"/>
  <c r="AL15" i="4"/>
  <c r="AL14" i="4"/>
  <c r="AL13" i="4"/>
  <c r="AL12" i="4"/>
  <c r="AL11" i="4"/>
  <c r="AL10" i="4"/>
  <c r="AJ17" i="4"/>
  <c r="AJ16" i="4"/>
  <c r="AJ15" i="4"/>
  <c r="AJ14" i="4"/>
  <c r="AJ13" i="4"/>
  <c r="AJ12" i="4"/>
  <c r="AJ11" i="4"/>
  <c r="AJ10" i="4"/>
  <c r="AI17" i="4"/>
  <c r="AI16" i="4"/>
  <c r="AI15" i="4"/>
  <c r="AI14" i="4"/>
  <c r="AI13" i="4"/>
  <c r="AI12" i="4"/>
  <c r="AI11" i="4"/>
  <c r="AI10" i="4"/>
  <c r="AG17" i="4"/>
  <c r="AG16" i="4"/>
  <c r="AG15" i="4"/>
  <c r="AG14" i="4"/>
  <c r="AG13" i="4"/>
  <c r="AG12" i="4"/>
  <c r="AG11" i="4"/>
  <c r="AG10" i="4"/>
  <c r="AF17" i="4"/>
  <c r="AF16" i="4"/>
  <c r="AF15" i="4"/>
  <c r="AF14" i="4"/>
  <c r="AF13" i="4"/>
  <c r="AF12" i="4"/>
  <c r="AF11" i="4"/>
  <c r="AF10" i="4"/>
  <c r="AD17" i="4"/>
  <c r="AD16" i="4"/>
  <c r="AD15" i="4"/>
  <c r="AD14" i="4"/>
  <c r="AD13" i="4"/>
  <c r="AD12" i="4"/>
  <c r="AD11" i="4"/>
  <c r="AD10" i="4"/>
  <c r="AC17" i="4"/>
  <c r="AC16" i="4"/>
  <c r="AC15" i="4"/>
  <c r="AC14" i="4"/>
  <c r="AC13" i="4"/>
  <c r="AC12" i="4"/>
  <c r="AC11" i="4"/>
  <c r="AC10" i="4"/>
  <c r="AA17" i="4"/>
  <c r="AA16" i="4"/>
  <c r="AA15" i="4"/>
  <c r="AA14" i="4"/>
  <c r="AA13" i="4"/>
  <c r="AA12" i="4"/>
  <c r="AA11" i="4"/>
  <c r="AA10" i="4"/>
  <c r="Z17" i="4"/>
  <c r="Z16" i="4"/>
  <c r="Z15" i="4"/>
  <c r="Z14" i="4"/>
  <c r="Z13" i="4"/>
  <c r="Z12" i="4"/>
  <c r="Z11" i="4"/>
  <c r="Z10" i="4"/>
  <c r="X17" i="4"/>
  <c r="X16" i="4"/>
  <c r="X15" i="4"/>
  <c r="X14" i="4"/>
  <c r="X13" i="4"/>
  <c r="X12" i="4"/>
  <c r="X11" i="4"/>
  <c r="X10" i="4"/>
  <c r="W17" i="4"/>
  <c r="W16" i="4"/>
  <c r="W15" i="4"/>
  <c r="W14" i="4"/>
  <c r="W13" i="4"/>
  <c r="W12" i="4"/>
  <c r="W11" i="4"/>
  <c r="W10" i="4"/>
  <c r="U17" i="4"/>
  <c r="U16" i="4"/>
  <c r="U15" i="4"/>
  <c r="U14" i="4"/>
  <c r="U13" i="4"/>
  <c r="U12" i="4"/>
  <c r="U11" i="4"/>
  <c r="U10" i="4"/>
  <c r="T17" i="4"/>
  <c r="T16" i="4"/>
  <c r="T15" i="4"/>
  <c r="T14" i="4"/>
  <c r="T13" i="4"/>
  <c r="T12" i="4"/>
  <c r="T11" i="4"/>
  <c r="T10" i="4"/>
  <c r="R17" i="4"/>
  <c r="R16" i="4"/>
  <c r="R15" i="4"/>
  <c r="R14" i="4"/>
  <c r="R13" i="4"/>
  <c r="R12" i="4"/>
  <c r="R11" i="4"/>
  <c r="R10" i="4"/>
  <c r="Q17" i="4"/>
  <c r="Q16" i="4"/>
  <c r="Q15" i="4"/>
  <c r="Q14" i="4"/>
  <c r="Q13" i="4"/>
  <c r="Q12" i="4"/>
  <c r="Q11" i="4"/>
  <c r="Q10" i="4"/>
  <c r="O17" i="4"/>
  <c r="O16" i="4"/>
  <c r="O15" i="4"/>
  <c r="O14" i="4"/>
  <c r="O13" i="4"/>
  <c r="O12" i="4"/>
  <c r="O11" i="4"/>
  <c r="O10" i="4"/>
  <c r="N17" i="4"/>
  <c r="N16" i="4"/>
  <c r="N15" i="4"/>
  <c r="N14" i="4"/>
  <c r="N13" i="4"/>
  <c r="N12" i="4"/>
  <c r="N11" i="4"/>
  <c r="N10" i="4"/>
  <c r="L17" i="4"/>
  <c r="L16" i="4"/>
  <c r="L15" i="4"/>
  <c r="L14" i="4"/>
  <c r="L13" i="4"/>
  <c r="L12" i="4"/>
  <c r="L11" i="4"/>
  <c r="L10" i="4"/>
  <c r="K17" i="4"/>
  <c r="K16" i="4"/>
  <c r="K15" i="4"/>
  <c r="K14" i="4"/>
  <c r="K13" i="4"/>
  <c r="K12" i="4"/>
  <c r="K11" i="4"/>
  <c r="K10" i="4"/>
  <c r="I17" i="4"/>
  <c r="I16" i="4"/>
  <c r="I15" i="4"/>
  <c r="I14" i="4"/>
  <c r="I13" i="4"/>
  <c r="I12" i="4"/>
  <c r="I11" i="4"/>
  <c r="I10" i="4"/>
  <c r="H17" i="4"/>
  <c r="H16" i="4"/>
  <c r="H15" i="4"/>
  <c r="H14" i="4"/>
  <c r="H13" i="4"/>
  <c r="H12" i="4"/>
  <c r="H11" i="4"/>
  <c r="H10" i="4"/>
  <c r="F17" i="4"/>
  <c r="F16" i="4"/>
  <c r="F15" i="4"/>
  <c r="F14" i="4"/>
  <c r="F13" i="4"/>
  <c r="F12" i="4"/>
  <c r="F11" i="4"/>
  <c r="F10" i="4"/>
  <c r="E17" i="4"/>
  <c r="E16" i="4"/>
  <c r="E15" i="4"/>
  <c r="E14" i="4"/>
  <c r="E13" i="4"/>
  <c r="E12" i="4"/>
  <c r="E11" i="4"/>
  <c r="E10" i="4"/>
  <c r="BT9" i="4"/>
  <c r="BT8" i="4"/>
  <c r="BT7" i="4"/>
  <c r="BT6" i="4"/>
  <c r="BS9" i="4"/>
  <c r="BS8" i="4"/>
  <c r="BS7" i="4"/>
  <c r="BS6" i="4"/>
  <c r="BQ9" i="4"/>
  <c r="BQ8" i="4"/>
  <c r="BQ7" i="4"/>
  <c r="BQ6" i="4"/>
  <c r="BP9" i="4"/>
  <c r="BP8" i="4"/>
  <c r="BP7" i="4"/>
  <c r="BP6" i="4"/>
  <c r="BN9" i="4"/>
  <c r="BN8" i="4"/>
  <c r="BN7" i="4"/>
  <c r="BN6" i="4"/>
  <c r="BM9" i="4"/>
  <c r="BM8" i="4"/>
  <c r="BM7" i="4"/>
  <c r="BM6" i="4"/>
  <c r="BK9" i="4"/>
  <c r="BK8" i="4"/>
  <c r="BK7" i="4"/>
  <c r="BK6" i="4"/>
  <c r="BJ9" i="4"/>
  <c r="BJ8" i="4"/>
  <c r="BJ7" i="4"/>
  <c r="BJ6" i="4"/>
  <c r="BH9" i="4"/>
  <c r="BH8" i="4"/>
  <c r="BH7" i="4"/>
  <c r="BH6" i="4"/>
  <c r="BG9" i="4"/>
  <c r="BG8" i="4"/>
  <c r="BG7" i="4"/>
  <c r="BG6" i="4"/>
  <c r="BE9" i="4"/>
  <c r="BE8" i="4"/>
  <c r="BF8" i="4" s="1"/>
  <c r="BE7" i="4"/>
  <c r="BE6" i="4"/>
  <c r="BD9" i="4"/>
  <c r="BD8" i="4"/>
  <c r="BD7" i="4"/>
  <c r="BD6" i="4"/>
  <c r="BB9" i="4"/>
  <c r="BB8" i="4"/>
  <c r="BB7" i="4"/>
  <c r="BB6" i="4"/>
  <c r="BA9" i="4"/>
  <c r="BA8" i="4"/>
  <c r="BA7" i="4"/>
  <c r="BA6" i="4"/>
  <c r="AY9" i="4"/>
  <c r="AY8" i="4"/>
  <c r="AY7" i="4"/>
  <c r="AY6" i="4"/>
  <c r="AX9" i="4"/>
  <c r="AX8" i="4"/>
  <c r="AZ8" i="4" s="1"/>
  <c r="AX7" i="4"/>
  <c r="AZ7" i="4" s="1"/>
  <c r="AX6" i="4"/>
  <c r="AZ6" i="4" s="1"/>
  <c r="AV9" i="4"/>
  <c r="AV8" i="4"/>
  <c r="AV7" i="4"/>
  <c r="AV6" i="4"/>
  <c r="AU9" i="4"/>
  <c r="AU8" i="4"/>
  <c r="AU7" i="4"/>
  <c r="AU6" i="4"/>
  <c r="AS9" i="4"/>
  <c r="AS8" i="4"/>
  <c r="AS7" i="4"/>
  <c r="AS6" i="4"/>
  <c r="AR9" i="4"/>
  <c r="AR8" i="4"/>
  <c r="AR7" i="4"/>
  <c r="AR6" i="4"/>
  <c r="AP9" i="4"/>
  <c r="AP8" i="4"/>
  <c r="AP7" i="4"/>
  <c r="AP6" i="4"/>
  <c r="AO9" i="4"/>
  <c r="AO8" i="4"/>
  <c r="AO7" i="4"/>
  <c r="AO6" i="4"/>
  <c r="AM9" i="4"/>
  <c r="AM8" i="4"/>
  <c r="AM7" i="4"/>
  <c r="AM6" i="4"/>
  <c r="AL9" i="4"/>
  <c r="AL8" i="4"/>
  <c r="AL7" i="4"/>
  <c r="AL6" i="4"/>
  <c r="AJ9" i="4"/>
  <c r="AJ8" i="4"/>
  <c r="AJ7" i="4"/>
  <c r="AJ6" i="4"/>
  <c r="AK6" i="4" s="1"/>
  <c r="AI9" i="4"/>
  <c r="AI8" i="4"/>
  <c r="AI7" i="4"/>
  <c r="AI6" i="4"/>
  <c r="AG9" i="4"/>
  <c r="AG8" i="4"/>
  <c r="AG7" i="4"/>
  <c r="AG6" i="4"/>
  <c r="AF9" i="4"/>
  <c r="AF8" i="4"/>
  <c r="AF7" i="4"/>
  <c r="AF6" i="4"/>
  <c r="AD9" i="4"/>
  <c r="AD8" i="4"/>
  <c r="AD7" i="4"/>
  <c r="AD6" i="4"/>
  <c r="AC9" i="4"/>
  <c r="AC8" i="4"/>
  <c r="AC7" i="4"/>
  <c r="AC6" i="4"/>
  <c r="AA9" i="4"/>
  <c r="AA8" i="4"/>
  <c r="AA7" i="4"/>
  <c r="AA6" i="4"/>
  <c r="Z9" i="4"/>
  <c r="Z8" i="4"/>
  <c r="Z7" i="4"/>
  <c r="Z6" i="4"/>
  <c r="X9" i="4"/>
  <c r="X8" i="4"/>
  <c r="X7" i="4"/>
  <c r="X6" i="4"/>
  <c r="W9" i="4"/>
  <c r="W8" i="4"/>
  <c r="W7" i="4"/>
  <c r="W6" i="4"/>
  <c r="U9" i="4"/>
  <c r="U8" i="4"/>
  <c r="U7" i="4"/>
  <c r="U6" i="4"/>
  <c r="T9" i="4"/>
  <c r="T8" i="4"/>
  <c r="T7" i="4"/>
  <c r="T6" i="4"/>
  <c r="R9" i="4"/>
  <c r="R8" i="4"/>
  <c r="R7" i="4"/>
  <c r="R6" i="4"/>
  <c r="Q9" i="4"/>
  <c r="Q8" i="4"/>
  <c r="Q7" i="4"/>
  <c r="Q6" i="4"/>
  <c r="O9" i="4"/>
  <c r="O8" i="4"/>
  <c r="O7" i="4"/>
  <c r="O6" i="4"/>
  <c r="N9" i="4"/>
  <c r="P9" i="4" s="1"/>
  <c r="N8" i="4"/>
  <c r="N7" i="4"/>
  <c r="N6" i="4"/>
  <c r="L9" i="4"/>
  <c r="M9" i="4" s="1"/>
  <c r="L8" i="4"/>
  <c r="M8" i="4" s="1"/>
  <c r="L7" i="4"/>
  <c r="M7" i="4" s="1"/>
  <c r="L6" i="4"/>
  <c r="K9" i="4"/>
  <c r="K8" i="4"/>
  <c r="K7" i="4"/>
  <c r="K6" i="4"/>
  <c r="I9" i="4"/>
  <c r="J9" i="4" s="1"/>
  <c r="I8" i="4"/>
  <c r="J8" i="4" s="1"/>
  <c r="I7" i="4"/>
  <c r="J7" i="4" s="1"/>
  <c r="I6" i="4"/>
  <c r="J6" i="4" s="1"/>
  <c r="H9" i="4"/>
  <c r="H8" i="4"/>
  <c r="H7" i="4"/>
  <c r="H6" i="4"/>
  <c r="F9" i="4"/>
  <c r="F8" i="4"/>
  <c r="F7" i="4"/>
  <c r="G7" i="4" s="1"/>
  <c r="F6" i="4"/>
  <c r="E9" i="4"/>
  <c r="E8" i="4"/>
  <c r="G8" i="4" s="1"/>
  <c r="E7" i="4"/>
  <c r="E6" i="4"/>
  <c r="G6" i="4" s="1"/>
  <c r="BU8" i="4"/>
  <c r="BU7" i="4"/>
  <c r="BR9" i="4"/>
  <c r="BR8" i="4"/>
  <c r="BR7" i="4"/>
  <c r="BO9" i="4"/>
  <c r="BO8" i="4"/>
  <c r="BO7" i="4"/>
  <c r="BL9" i="4"/>
  <c r="BL8" i="4"/>
  <c r="BL7" i="4"/>
  <c r="AQ6" i="4"/>
  <c r="BF6" i="4"/>
  <c r="Y6" i="4"/>
  <c r="V6" i="4"/>
  <c r="BU9" i="4"/>
  <c r="BI9" i="4"/>
  <c r="BI8" i="4"/>
  <c r="BI7" i="4"/>
  <c r="BI6" i="4"/>
  <c r="BF9" i="4"/>
  <c r="BF7" i="4"/>
  <c r="BC9" i="4"/>
  <c r="BC8" i="4"/>
  <c r="BC7" i="4"/>
  <c r="BC6" i="4"/>
  <c r="AZ9" i="4"/>
  <c r="AW9" i="4"/>
  <c r="AW8" i="4"/>
  <c r="AW7" i="4"/>
  <c r="AW6" i="4"/>
  <c r="AT9" i="4"/>
  <c r="AT8" i="4"/>
  <c r="AT7" i="4"/>
  <c r="AT6" i="4"/>
  <c r="AQ9" i="4"/>
  <c r="AQ8" i="4"/>
  <c r="AQ7" i="4"/>
  <c r="AN9" i="4"/>
  <c r="AN8" i="4"/>
  <c r="AN7" i="4"/>
  <c r="AN6" i="4"/>
  <c r="AK9" i="4"/>
  <c r="AK8" i="4"/>
  <c r="AK7" i="4"/>
  <c r="AH9" i="4"/>
  <c r="AH8" i="4"/>
  <c r="AH7" i="4"/>
  <c r="AH6" i="4"/>
  <c r="AE9" i="4"/>
  <c r="AE8" i="4"/>
  <c r="AE7" i="4"/>
  <c r="AE6" i="4"/>
  <c r="AB9" i="4"/>
  <c r="AB8" i="4"/>
  <c r="AB7" i="4"/>
  <c r="AB6" i="4"/>
  <c r="Y9" i="4"/>
  <c r="Y8" i="4"/>
  <c r="Y7" i="4"/>
  <c r="V9" i="4"/>
  <c r="V8" i="4"/>
  <c r="V7" i="4"/>
  <c r="S9" i="4"/>
  <c r="S8" i="4"/>
  <c r="S7" i="4"/>
  <c r="P8" i="4"/>
  <c r="P7" i="4"/>
  <c r="G9" i="4"/>
  <c r="D7" i="4"/>
  <c r="D8" i="4"/>
  <c r="D9" i="4"/>
  <c r="D10" i="4"/>
  <c r="D11" i="4"/>
  <c r="D13" i="4"/>
  <c r="D14" i="4"/>
  <c r="D15" i="4"/>
  <c r="D16" i="4"/>
  <c r="D17" i="4"/>
  <c r="D18" i="4"/>
  <c r="D19" i="4"/>
  <c r="D20" i="4"/>
  <c r="B19" i="5" s="1"/>
  <c r="D21" i="4"/>
  <c r="D22" i="4"/>
  <c r="D5" i="4"/>
  <c r="D23" i="4"/>
  <c r="C22" i="4"/>
  <c r="B22" i="4"/>
  <c r="C21" i="4"/>
  <c r="B21" i="4"/>
  <c r="C20" i="4"/>
  <c r="B20" i="4"/>
  <c r="C19" i="4"/>
  <c r="B19" i="4"/>
  <c r="C18" i="4"/>
  <c r="B18" i="4"/>
  <c r="C17" i="4"/>
  <c r="B17" i="4"/>
  <c r="C16" i="4"/>
  <c r="B16" i="4"/>
  <c r="C15" i="4"/>
  <c r="B15" i="4"/>
  <c r="C14" i="4"/>
  <c r="B14" i="4"/>
  <c r="C13" i="4"/>
  <c r="B13" i="4"/>
  <c r="C12" i="4"/>
  <c r="B12" i="4"/>
  <c r="D12" i="4" s="1"/>
  <c r="B11" i="5" s="1"/>
  <c r="C11" i="4"/>
  <c r="B11" i="4"/>
  <c r="C9" i="4"/>
  <c r="B9" i="4"/>
  <c r="C10" i="4"/>
  <c r="B10" i="4"/>
  <c r="C8" i="4"/>
  <c r="B8" i="4"/>
  <c r="C7" i="4"/>
  <c r="B7" i="4"/>
  <c r="D6" i="4"/>
  <c r="C6" i="4"/>
  <c r="B6" i="4"/>
  <c r="BS2" i="4"/>
  <c r="BP2" i="4"/>
  <c r="BM2" i="4"/>
  <c r="BJ2" i="4"/>
  <c r="BG2" i="4"/>
  <c r="BD2" i="4"/>
  <c r="BA2" i="4"/>
  <c r="AX2" i="4"/>
  <c r="AU2" i="4"/>
  <c r="AR2" i="4"/>
  <c r="AO2" i="4"/>
  <c r="AL2" i="4"/>
  <c r="AI2" i="4"/>
  <c r="AF2" i="4"/>
  <c r="AC2" i="4"/>
  <c r="Z2" i="4"/>
  <c r="W2" i="4"/>
  <c r="T2" i="4"/>
  <c r="Q2" i="4"/>
  <c r="N2" i="4"/>
  <c r="K2" i="4"/>
  <c r="H2" i="4"/>
  <c r="E2" i="4"/>
  <c r="B19" i="11" l="1"/>
  <c r="B19" i="12" s="1"/>
  <c r="B19" i="6"/>
  <c r="B19" i="7" s="1"/>
  <c r="B19" i="8" s="1"/>
  <c r="B11" i="11"/>
  <c r="B11" i="12" s="1"/>
  <c r="B11" i="6"/>
  <c r="B11" i="7" s="1"/>
  <c r="B11" i="8" s="1"/>
  <c r="BU22" i="4"/>
  <c r="BU21" i="4"/>
  <c r="BU19" i="4"/>
  <c r="BU18" i="4"/>
  <c r="BR22" i="4"/>
  <c r="BR20" i="4"/>
  <c r="BR19" i="4"/>
  <c r="BR18" i="4"/>
  <c r="BO21" i="4"/>
  <c r="BO20" i="4"/>
  <c r="BO19" i="4"/>
  <c r="BO18" i="4"/>
  <c r="S22" i="4"/>
  <c r="S19" i="4"/>
  <c r="P22" i="4"/>
  <c r="G19" i="4"/>
  <c r="G18" i="4"/>
  <c r="BU6" i="4"/>
  <c r="BR6" i="4"/>
  <c r="BO6" i="4"/>
  <c r="BL6" i="4"/>
  <c r="M6" i="4"/>
  <c r="S6" i="4"/>
  <c r="P6" i="4"/>
  <c r="B2" i="4"/>
  <c r="A1" i="4"/>
</calcChain>
</file>

<file path=xl/sharedStrings.xml><?xml version="1.0" encoding="utf-8"?>
<sst xmlns="http://schemas.openxmlformats.org/spreadsheetml/2006/main" count="1497" uniqueCount="105">
  <si>
    <t>RayBio® Cytokine Antibody Arrays --Mouse Aposig</t>
  </si>
  <si>
    <t>Sample 1</t>
  </si>
  <si>
    <t>A</t>
  </si>
  <si>
    <t>B</t>
  </si>
  <si>
    <t>C</t>
  </si>
  <si>
    <t>D</t>
  </si>
  <si>
    <t>E</t>
  </si>
  <si>
    <t>F</t>
  </si>
  <si>
    <t>G</t>
  </si>
  <si>
    <t>H</t>
  </si>
  <si>
    <t>Background</t>
  </si>
  <si>
    <t>A1</t>
  </si>
  <si>
    <t>A2</t>
  </si>
  <si>
    <t>A3</t>
  </si>
  <si>
    <t>A4</t>
  </si>
  <si>
    <t>A5</t>
  </si>
  <si>
    <t>A6</t>
  </si>
  <si>
    <t>B1</t>
  </si>
  <si>
    <t>B2</t>
  </si>
  <si>
    <t>B3</t>
  </si>
  <si>
    <t>B4</t>
  </si>
  <si>
    <t>B5</t>
  </si>
  <si>
    <t>B6</t>
  </si>
  <si>
    <t>C1</t>
  </si>
  <si>
    <t>C2</t>
  </si>
  <si>
    <t>C3</t>
  </si>
  <si>
    <t>C4</t>
  </si>
  <si>
    <t>C5</t>
  </si>
  <si>
    <t>C6</t>
  </si>
  <si>
    <t>D1</t>
  </si>
  <si>
    <t>D2</t>
  </si>
  <si>
    <t>D3</t>
  </si>
  <si>
    <t>D4</t>
  </si>
  <si>
    <t>D5</t>
  </si>
  <si>
    <t>D6</t>
  </si>
  <si>
    <t>E1</t>
  </si>
  <si>
    <t>E2</t>
  </si>
  <si>
    <t>E3</t>
  </si>
  <si>
    <t>E4</t>
  </si>
  <si>
    <t>E5</t>
  </si>
  <si>
    <t>E6</t>
  </si>
  <si>
    <t>F1</t>
  </si>
  <si>
    <t>F2</t>
  </si>
  <si>
    <t>F3</t>
  </si>
  <si>
    <t>F4</t>
  </si>
  <si>
    <t>F5</t>
  </si>
  <si>
    <t>F6</t>
  </si>
  <si>
    <t>G1</t>
  </si>
  <si>
    <t>G2</t>
  </si>
  <si>
    <t>G3</t>
  </si>
  <si>
    <t>G4</t>
  </si>
  <si>
    <t>G5</t>
  </si>
  <si>
    <t>G6</t>
  </si>
  <si>
    <t>H1</t>
  </si>
  <si>
    <t>H2</t>
  </si>
  <si>
    <t>H3</t>
  </si>
  <si>
    <t>H4</t>
  </si>
  <si>
    <t>H5</t>
  </si>
  <si>
    <t>H6</t>
  </si>
  <si>
    <t>Sample 2</t>
  </si>
  <si>
    <t>Sample 3</t>
  </si>
  <si>
    <t>Sample 4</t>
  </si>
  <si>
    <t>Sample 5</t>
  </si>
  <si>
    <t>Sample 6</t>
  </si>
  <si>
    <t>Sample 7</t>
  </si>
  <si>
    <t>Sample 8</t>
  </si>
  <si>
    <t>Sample 9</t>
  </si>
  <si>
    <t>Sample 10</t>
  </si>
  <si>
    <t>Sample 11</t>
  </si>
  <si>
    <t>Sample 12</t>
  </si>
  <si>
    <t>Sample 13</t>
  </si>
  <si>
    <t>Sample 14</t>
  </si>
  <si>
    <t>Sample 15</t>
  </si>
  <si>
    <t>Sample 16</t>
  </si>
  <si>
    <t>Sample 17</t>
  </si>
  <si>
    <t>Sample 18</t>
  </si>
  <si>
    <t>Sample 19</t>
  </si>
  <si>
    <t>Sample 20</t>
  </si>
  <si>
    <t>Sample 21</t>
  </si>
  <si>
    <t>Sample 22</t>
  </si>
  <si>
    <t>Sample 23</t>
  </si>
  <si>
    <t>Sample 24</t>
  </si>
  <si>
    <t>POS</t>
  </si>
  <si>
    <t>Neg</t>
  </si>
  <si>
    <t>AKT(S473)</t>
  </si>
  <si>
    <t>ATM(S1981)</t>
  </si>
  <si>
    <t>BAD(S112)</t>
  </si>
  <si>
    <t xml:space="preserve">Casp3(D175) </t>
  </si>
  <si>
    <t>Casp7(D198)</t>
  </si>
  <si>
    <t>CHK1 (S296)</t>
  </si>
  <si>
    <t>eIF2a (S51)</t>
  </si>
  <si>
    <t>Erk1/2(T202)</t>
  </si>
  <si>
    <t>hsp27(S82)</t>
  </si>
  <si>
    <t>IkBa (S32)</t>
  </si>
  <si>
    <t>JNK(T183)</t>
  </si>
  <si>
    <t>NFKB(S536)</t>
  </si>
  <si>
    <t>P27(T198)</t>
  </si>
  <si>
    <t>P38(T180/Y182)</t>
  </si>
  <si>
    <t>P53(S15)</t>
  </si>
  <si>
    <t>SMAD2(S245)</t>
  </si>
  <si>
    <t>TAK1(S412)</t>
  </si>
  <si>
    <t>Casp3(D175)</t>
  </si>
  <si>
    <t>AVERAGE</t>
  </si>
  <si>
    <t>With Background Subtraction</t>
  </si>
  <si>
    <t>Without Background Subtraction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</si>
</sst>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theme="7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5" fillId="4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1'!$A$4</c:f>
          <c:strCache>
            <c:ptCount val="1"/>
            <c:pt idx="0">
              <c:v>Neg</c:v>
            </c:pt>
          </c:strCache>
        </c:strRef>
      </c:tx>
      <c:layout>
        <c:manualLayout>
          <c:xMode val="edge"/>
          <c:yMode val="edge"/>
          <c:x val="0.44535296280147385"/>
          <c:y val="4.11663733757650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1'!$B$4:$Y$4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5-4962-8EF0-8170B6020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1'!$A$11</c:f>
          <c:strCache>
            <c:ptCount val="1"/>
            <c:pt idx="0">
              <c:v>eIF2a (S51)</c:v>
            </c:pt>
          </c:strCache>
        </c:strRef>
      </c:tx>
      <c:layout>
        <c:manualLayout>
          <c:xMode val="edge"/>
          <c:yMode val="edge"/>
          <c:x val="0.33227864184821421"/>
          <c:y val="4.11664005916786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1'!$B$11:$Y$11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FB-4BB5-802F-0AAFC3400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1'!$A$13</c:f>
          <c:strCache>
            <c:ptCount val="1"/>
            <c:pt idx="0">
              <c:v>hsp27(S82)</c:v>
            </c:pt>
          </c:strCache>
        </c:strRef>
      </c:tx>
      <c:layout>
        <c:manualLayout>
          <c:xMode val="edge"/>
          <c:yMode val="edge"/>
          <c:x val="0.36997004349721302"/>
          <c:y val="4.11664005916786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1'!$B$13:$Y$13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0-4C22-9940-57E60CF38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1'!$A$14</c:f>
          <c:strCache>
            <c:ptCount val="1"/>
            <c:pt idx="0">
              <c:v>IkBa (S32)</c:v>
            </c:pt>
          </c:strCache>
        </c:strRef>
      </c:tx>
      <c:layout>
        <c:manualLayout>
          <c:xMode val="edge"/>
          <c:yMode val="edge"/>
          <c:x val="0.36525861829108819"/>
          <c:y val="4.57483020807966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1'!$B$14:$Y$14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D5-4A93-81D0-FDCB4D8ED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1'!$A$16</c:f>
          <c:strCache>
            <c:ptCount val="1"/>
            <c:pt idx="0">
              <c:v>NFKB(S536)</c:v>
            </c:pt>
          </c:strCache>
        </c:strRef>
      </c:tx>
      <c:layout>
        <c:manualLayout>
          <c:xMode val="edge"/>
          <c:yMode val="edge"/>
          <c:x val="0.3605471930849633"/>
          <c:y val="4.11664005916786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1'!$B$16:$Y$16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83-4032-85A3-A2E710069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1'!$A$15</c:f>
          <c:strCache>
            <c:ptCount val="1"/>
            <c:pt idx="0">
              <c:v>JNK(T183)</c:v>
            </c:pt>
          </c:strCache>
        </c:strRef>
      </c:tx>
      <c:layout>
        <c:manualLayout>
          <c:xMode val="edge"/>
          <c:yMode val="edge"/>
          <c:x val="0.35583576787883842"/>
          <c:y val="4.11664005916786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1'!$B$15:$Y$15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B9-4540-80C8-1400FF20B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1'!$A$17</c:f>
          <c:strCache>
            <c:ptCount val="1"/>
            <c:pt idx="0">
              <c:v>P27(T198)</c:v>
            </c:pt>
          </c:strCache>
        </c:strRef>
      </c:tx>
      <c:layout>
        <c:manualLayout>
          <c:xMode val="edge"/>
          <c:yMode val="edge"/>
          <c:x val="0.35112434267271364"/>
          <c:y val="4.11664005916786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1'!$B$17:$Y$17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09-48AE-91DD-554693E27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1'!$A$18</c:f>
          <c:strCache>
            <c:ptCount val="1"/>
            <c:pt idx="0">
              <c:v>P38(T180/Y182)</c:v>
            </c:pt>
          </c:strCache>
        </c:strRef>
      </c:tx>
      <c:layout>
        <c:manualLayout>
          <c:xMode val="edge"/>
          <c:yMode val="edge"/>
          <c:x val="0.28987581499309051"/>
          <c:y val="4.11664005916786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1'!$B$18:$Y$18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DC-46C4-9FAA-25E8C0DD3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1'!$A$20</c:f>
          <c:strCache>
            <c:ptCount val="1"/>
            <c:pt idx="0">
              <c:v>SMAD2(S245)</c:v>
            </c:pt>
          </c:strCache>
        </c:strRef>
      </c:tx>
      <c:layout>
        <c:manualLayout>
          <c:xMode val="edge"/>
          <c:yMode val="edge"/>
          <c:x val="0.28987581499309051"/>
          <c:y val="4.11664005916786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1'!$B$20:$Y$20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C-4CD4-80EC-3FC9FEE18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1'!$A$19</c:f>
          <c:strCache>
            <c:ptCount val="1"/>
            <c:pt idx="0">
              <c:v>P53(S15)</c:v>
            </c:pt>
          </c:strCache>
        </c:strRef>
      </c:tx>
      <c:layout>
        <c:manualLayout>
          <c:xMode val="edge"/>
          <c:yMode val="edge"/>
          <c:x val="0.35112434267271364"/>
          <c:y val="4.11664005916786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1'!$B$19:$Y$19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80-4BF8-BAB3-4E0A1FEDA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1'!$A$21</c:f>
          <c:strCache>
            <c:ptCount val="1"/>
            <c:pt idx="0">
              <c:v>TAK1(S412)</c:v>
            </c:pt>
          </c:strCache>
        </c:strRef>
      </c:tx>
      <c:layout>
        <c:manualLayout>
          <c:xMode val="edge"/>
          <c:yMode val="edge"/>
          <c:x val="0.31814436622983966"/>
          <c:y val="5.03302035699145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1'!$B$21:$Y$21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76-4C15-82BC-D56394CEA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1'!$A$3</c:f>
          <c:strCache>
            <c:ptCount val="1"/>
            <c:pt idx="0">
              <c:v>POS</c:v>
            </c:pt>
          </c:strCache>
        </c:strRef>
      </c:tx>
      <c:layout>
        <c:manualLayout>
          <c:xMode val="edge"/>
          <c:yMode val="edge"/>
          <c:x val="0.44535296280147385"/>
          <c:y val="4.11663733757650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1'!$B$3:$Y$3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1E-4765-A354-2ABF41F57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2'!$A$4</c:f>
          <c:strCache>
            <c:ptCount val="1"/>
            <c:pt idx="0">
              <c:v>Neg</c:v>
            </c:pt>
          </c:strCache>
        </c:strRef>
      </c:tx>
      <c:layout>
        <c:manualLayout>
          <c:xMode val="edge"/>
          <c:yMode val="edge"/>
          <c:x val="0.44535296280147385"/>
          <c:y val="4.11663733757650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2'!$B$4:$Y$4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B5-444B-ADF1-0A543E693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2'!$A$3</c:f>
          <c:strCache>
            <c:ptCount val="1"/>
            <c:pt idx="0">
              <c:v>POS</c:v>
            </c:pt>
          </c:strCache>
        </c:strRef>
      </c:tx>
      <c:layout>
        <c:manualLayout>
          <c:xMode val="edge"/>
          <c:yMode val="edge"/>
          <c:x val="0.44535296280147385"/>
          <c:y val="4.11663733757650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2'!$B$3:$Y$3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14-45C7-89F0-E4BB5D0CE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2'!$A$5</c:f>
          <c:strCache>
            <c:ptCount val="1"/>
            <c:pt idx="0">
              <c:v>AKT(S473)</c:v>
            </c:pt>
          </c:strCache>
        </c:strRef>
      </c:tx>
      <c:layout>
        <c:manualLayout>
          <c:xMode val="edge"/>
          <c:yMode val="edge"/>
          <c:x val="0.44535296280147385"/>
          <c:y val="4.11663733757650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2'!$B$5:$Y$5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B-4809-A5D0-3378A1BD1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2'!$A$6</c:f>
          <c:strCache>
            <c:ptCount val="1"/>
            <c:pt idx="0">
              <c:v>ATM(S1981)</c:v>
            </c:pt>
          </c:strCache>
        </c:strRef>
      </c:tx>
      <c:layout>
        <c:manualLayout>
          <c:xMode val="edge"/>
          <c:yMode val="edge"/>
          <c:x val="0.44535296280147385"/>
          <c:y val="4.11663733757650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2'!$B$6:$Y$6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C0-4FC2-8F2E-B9F229D0A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2'!$A$8</c:f>
          <c:strCache>
            <c:ptCount val="1"/>
            <c:pt idx="0">
              <c:v>Casp3(D175) </c:v>
            </c:pt>
          </c:strCache>
        </c:strRef>
      </c:tx>
      <c:layout>
        <c:manualLayout>
          <c:xMode val="edge"/>
          <c:yMode val="edge"/>
          <c:x val="0.3605471930849633"/>
          <c:y val="4.11664005916786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2'!$B$8:$Y$8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E9-433F-AEE2-CAF237C6C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2'!$A$7</c:f>
          <c:strCache>
            <c:ptCount val="1"/>
            <c:pt idx="0">
              <c:v>BAD(S112)</c:v>
            </c:pt>
          </c:strCache>
        </c:strRef>
      </c:tx>
      <c:layout>
        <c:manualLayout>
          <c:xMode val="edge"/>
          <c:yMode val="edge"/>
          <c:x val="0.32285579143596449"/>
          <c:y val="4.11664005916786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2'!$B$7:$Y$7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23-4018-969C-F7C2F3EB9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2'!$A$9</c:f>
          <c:strCache>
            <c:ptCount val="1"/>
            <c:pt idx="0">
              <c:v>Casp7(D198)</c:v>
            </c:pt>
          </c:strCache>
        </c:strRef>
      </c:tx>
      <c:layout>
        <c:manualLayout>
          <c:xMode val="edge"/>
          <c:yMode val="edge"/>
          <c:x val="0.34641291746658875"/>
          <c:y val="4.11664005916786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2'!$B$9:$Y$9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26-4F54-AB45-CDFF7D7B1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2'!$A$10</c:f>
          <c:strCache>
            <c:ptCount val="1"/>
            <c:pt idx="0">
              <c:v>CHK1 (S296)</c:v>
            </c:pt>
          </c:strCache>
        </c:strRef>
      </c:tx>
      <c:layout>
        <c:manualLayout>
          <c:xMode val="edge"/>
          <c:yMode val="edge"/>
          <c:x val="0.33699006705433904"/>
          <c:y val="4.11664005916786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2'!$B$10:$Y$10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44-4183-8A52-77EF11EAA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2'!$A$12</c:f>
          <c:strCache>
            <c:ptCount val="1"/>
            <c:pt idx="0">
              <c:v>Erk1/2(T202)</c:v>
            </c:pt>
          </c:strCache>
        </c:strRef>
      </c:tx>
      <c:layout>
        <c:manualLayout>
          <c:xMode val="edge"/>
          <c:yMode val="edge"/>
          <c:x val="0.34170149226046398"/>
          <c:y val="4.11664005916786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2'!$B$12:$Y$12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6-4982-BCEA-0EFB3EA24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2'!$A$11</c:f>
          <c:strCache>
            <c:ptCount val="1"/>
            <c:pt idx="0">
              <c:v>eIF2a (S51)</c:v>
            </c:pt>
          </c:strCache>
        </c:strRef>
      </c:tx>
      <c:layout>
        <c:manualLayout>
          <c:xMode val="edge"/>
          <c:yMode val="edge"/>
          <c:x val="0.33227864184821421"/>
          <c:y val="4.11664005916786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2'!$B$11:$Y$11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F3-4974-B2DD-7BCD1FD8C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1'!$A$5</c:f>
          <c:strCache>
            <c:ptCount val="1"/>
            <c:pt idx="0">
              <c:v>AKT(S473)</c:v>
            </c:pt>
          </c:strCache>
        </c:strRef>
      </c:tx>
      <c:layout>
        <c:manualLayout>
          <c:xMode val="edge"/>
          <c:yMode val="edge"/>
          <c:x val="0.44535296280147385"/>
          <c:y val="4.11663733757650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1'!$B$5:$Y$5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52-45EC-97BD-F2B30F707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2'!$A$13</c:f>
          <c:strCache>
            <c:ptCount val="1"/>
            <c:pt idx="0">
              <c:v>hsp27(S82)</c:v>
            </c:pt>
          </c:strCache>
        </c:strRef>
      </c:tx>
      <c:layout>
        <c:manualLayout>
          <c:xMode val="edge"/>
          <c:yMode val="edge"/>
          <c:x val="0.36997004349721302"/>
          <c:y val="4.11664005916786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2'!$B$13:$Y$13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2F-4734-B35B-890F68E4E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2'!$A$14</c:f>
          <c:strCache>
            <c:ptCount val="1"/>
            <c:pt idx="0">
              <c:v>IkBa (S32)</c:v>
            </c:pt>
          </c:strCache>
        </c:strRef>
      </c:tx>
      <c:layout>
        <c:manualLayout>
          <c:xMode val="edge"/>
          <c:yMode val="edge"/>
          <c:x val="0.36525861829108819"/>
          <c:y val="4.57483020807966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2'!$B$14:$Y$14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77-4E9C-B493-CCD64A299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2'!$A$16</c:f>
          <c:strCache>
            <c:ptCount val="1"/>
            <c:pt idx="0">
              <c:v>NFKB(S536)</c:v>
            </c:pt>
          </c:strCache>
        </c:strRef>
      </c:tx>
      <c:layout>
        <c:manualLayout>
          <c:xMode val="edge"/>
          <c:yMode val="edge"/>
          <c:x val="0.3605471930849633"/>
          <c:y val="4.11664005916786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2'!$B$16:$Y$16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B3-4037-904B-98F6672A0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2'!$A$15</c:f>
          <c:strCache>
            <c:ptCount val="1"/>
            <c:pt idx="0">
              <c:v>JNK(T183)</c:v>
            </c:pt>
          </c:strCache>
        </c:strRef>
      </c:tx>
      <c:layout>
        <c:manualLayout>
          <c:xMode val="edge"/>
          <c:yMode val="edge"/>
          <c:x val="0.35583576787883842"/>
          <c:y val="4.11664005916786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2'!$B$15:$Y$15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0C-4B82-A02A-345CE6CAF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2'!$A$17</c:f>
          <c:strCache>
            <c:ptCount val="1"/>
            <c:pt idx="0">
              <c:v>P27(T198)</c:v>
            </c:pt>
          </c:strCache>
        </c:strRef>
      </c:tx>
      <c:layout>
        <c:manualLayout>
          <c:xMode val="edge"/>
          <c:yMode val="edge"/>
          <c:x val="0.35112434267271364"/>
          <c:y val="4.11664005916786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2'!$B$17:$Y$17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F0-485A-9CFE-254999CE6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2'!$A$18</c:f>
          <c:strCache>
            <c:ptCount val="1"/>
            <c:pt idx="0">
              <c:v>P38(T180/Y182)</c:v>
            </c:pt>
          </c:strCache>
        </c:strRef>
      </c:tx>
      <c:layout>
        <c:manualLayout>
          <c:xMode val="edge"/>
          <c:yMode val="edge"/>
          <c:x val="0.28987581499309051"/>
          <c:y val="4.11664005916786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2'!$B$18:$Y$18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0F-4051-82F4-C8AF355D5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2'!$A$20</c:f>
          <c:strCache>
            <c:ptCount val="1"/>
            <c:pt idx="0">
              <c:v>SMAD2(S245)</c:v>
            </c:pt>
          </c:strCache>
        </c:strRef>
      </c:tx>
      <c:layout>
        <c:manualLayout>
          <c:xMode val="edge"/>
          <c:yMode val="edge"/>
          <c:x val="0.28987581499309051"/>
          <c:y val="4.11664005916786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2'!$B$20:$Y$20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39-45A1-B13C-F74FA3357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2'!$A$19</c:f>
          <c:strCache>
            <c:ptCount val="1"/>
            <c:pt idx="0">
              <c:v>P53(S15)</c:v>
            </c:pt>
          </c:strCache>
        </c:strRef>
      </c:tx>
      <c:layout>
        <c:manualLayout>
          <c:xMode val="edge"/>
          <c:yMode val="edge"/>
          <c:x val="0.35112434267271364"/>
          <c:y val="4.11664005916786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2'!$B$19:$Y$19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5A-4640-8942-39610EB8D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2'!$A$21</c:f>
          <c:strCache>
            <c:ptCount val="1"/>
            <c:pt idx="0">
              <c:v>TAK1(S412)</c:v>
            </c:pt>
          </c:strCache>
        </c:strRef>
      </c:tx>
      <c:layout>
        <c:manualLayout>
          <c:xMode val="edge"/>
          <c:yMode val="edge"/>
          <c:x val="0.31814436622983966"/>
          <c:y val="5.03302035699145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2'!$B$21:$Y$21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54-456E-98E5-5A7439880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1'!$A$6</c:f>
          <c:strCache>
            <c:ptCount val="1"/>
            <c:pt idx="0">
              <c:v>ATM(S1981)</c:v>
            </c:pt>
          </c:strCache>
        </c:strRef>
      </c:tx>
      <c:layout>
        <c:manualLayout>
          <c:xMode val="edge"/>
          <c:yMode val="edge"/>
          <c:x val="0.44535296280147385"/>
          <c:y val="4.11663733757650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1'!$B$6:$Y$6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B82-BC75-50409A92A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1'!$A$8</c:f>
          <c:strCache>
            <c:ptCount val="1"/>
            <c:pt idx="0">
              <c:v>Casp3(D175) </c:v>
            </c:pt>
          </c:strCache>
        </c:strRef>
      </c:tx>
      <c:layout>
        <c:manualLayout>
          <c:xMode val="edge"/>
          <c:yMode val="edge"/>
          <c:x val="0.3605471930849633"/>
          <c:y val="4.11664005916786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1'!$B$8:$Y$8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AA-4032-9CDC-C79745FC1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1'!$A$7</c:f>
          <c:strCache>
            <c:ptCount val="1"/>
            <c:pt idx="0">
              <c:v>BAD(S112)</c:v>
            </c:pt>
          </c:strCache>
        </c:strRef>
      </c:tx>
      <c:layout>
        <c:manualLayout>
          <c:xMode val="edge"/>
          <c:yMode val="edge"/>
          <c:x val="0.32285579143596449"/>
          <c:y val="4.11664005916786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1'!$B$7:$Y$7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7B-4320-B938-0FEB6F087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1'!$A$9</c:f>
          <c:strCache>
            <c:ptCount val="1"/>
            <c:pt idx="0">
              <c:v>Casp7(D198)</c:v>
            </c:pt>
          </c:strCache>
        </c:strRef>
      </c:tx>
      <c:layout>
        <c:manualLayout>
          <c:xMode val="edge"/>
          <c:yMode val="edge"/>
          <c:x val="0.34641291746658875"/>
          <c:y val="4.11664005916786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1'!$B$9:$Y$9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4C-4256-B526-FCDAF3CF8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1'!$A$10</c:f>
          <c:strCache>
            <c:ptCount val="1"/>
            <c:pt idx="0">
              <c:v>CHK1 (S296)</c:v>
            </c:pt>
          </c:strCache>
        </c:strRef>
      </c:tx>
      <c:layout>
        <c:manualLayout>
          <c:xMode val="edge"/>
          <c:yMode val="edge"/>
          <c:x val="0.33699006705433904"/>
          <c:y val="4.11664005916786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1'!$B$10:$Y$10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33-47EE-8BF7-C9F27CF9A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'Normalization 1'!$A$12</c:f>
          <c:strCache>
            <c:ptCount val="1"/>
            <c:pt idx="0">
              <c:v>Erk1/2(T202)</c:v>
            </c:pt>
          </c:strCache>
        </c:strRef>
      </c:tx>
      <c:layout>
        <c:manualLayout>
          <c:xMode val="edge"/>
          <c:yMode val="edge"/>
          <c:x val="0.34170149226046398"/>
          <c:y val="4.11664005916786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'Normalization 1'!$B$12:$Y$12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51-4F0C-AD48-084468355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579640"/>
        <c:axId val="666581608"/>
      </c:barChart>
      <c:catAx>
        <c:axId val="666579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81608"/>
        <c:crosses val="autoZero"/>
        <c:auto val="1"/>
        <c:lblAlgn val="ctr"/>
        <c:lblOffset val="100"/>
        <c:noMultiLvlLbl val="0"/>
      </c:catAx>
      <c:valAx>
        <c:axId val="66658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5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18" Type="http://schemas.openxmlformats.org/officeDocument/2006/relationships/chart" Target="../charts/chart3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17" Type="http://schemas.openxmlformats.org/officeDocument/2006/relationships/chart" Target="../charts/chart36.xml"/><Relationship Id="rId2" Type="http://schemas.openxmlformats.org/officeDocument/2006/relationships/chart" Target="../charts/chart21.xml"/><Relationship Id="rId16" Type="http://schemas.openxmlformats.org/officeDocument/2006/relationships/chart" Target="../charts/chart35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5" Type="http://schemas.openxmlformats.org/officeDocument/2006/relationships/chart" Target="../charts/chart34.xml"/><Relationship Id="rId10" Type="http://schemas.openxmlformats.org/officeDocument/2006/relationships/chart" Target="../charts/chart29.xml"/><Relationship Id="rId19" Type="http://schemas.openxmlformats.org/officeDocument/2006/relationships/chart" Target="../charts/chart38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Relationship Id="rId14" Type="http://schemas.openxmlformats.org/officeDocument/2006/relationships/chart" Target="../charts/chart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257175</xdr:colOff>
      <xdr:row>2</xdr:row>
      <xdr:rowOff>0</xdr:rowOff>
    </xdr:from>
    <xdr:to>
      <xdr:col>8</xdr:col>
      <xdr:colOff>514350</xdr:colOff>
      <xdr:row>16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6E3CCE0-052B-4FAC-9D3E-55A9E61B44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4</xdr:col>
      <xdr:colOff>257175</xdr:colOff>
      <xdr:row>16</xdr:row>
      <xdr:rowOff>104775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8513FF2-C7E8-4413-A069-6971A321A3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514350</xdr:colOff>
      <xdr:row>2</xdr:row>
      <xdr:rowOff>0</xdr:rowOff>
    </xdr:from>
    <xdr:to>
      <xdr:col>13</xdr:col>
      <xdr:colOff>161925</xdr:colOff>
      <xdr:row>16</xdr:row>
      <xdr:rowOff>104775</xdr:rowOff>
    </xdr:to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id="{05BD0720-BABE-4D8F-B978-D1EE882E04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161925</xdr:colOff>
      <xdr:row>2</xdr:row>
      <xdr:rowOff>0</xdr:rowOff>
    </xdr:from>
    <xdr:to>
      <xdr:col>17</xdr:col>
      <xdr:colOff>419100</xdr:colOff>
      <xdr:row>16</xdr:row>
      <xdr:rowOff>104775</xdr:rowOff>
    </xdr:to>
    <xdr:graphicFrame macro="">
      <xdr:nvGraphicFramePr>
        <xdr:cNvPr id="6" name="Chart 4">
          <a:extLst>
            <a:ext uri="{FF2B5EF4-FFF2-40B4-BE49-F238E27FC236}">
              <a16:creationId xmlns:a16="http://schemas.microsoft.com/office/drawing/2014/main" id="{F333EBF8-5554-4235-9B17-2321923D6E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257175</xdr:colOff>
      <xdr:row>16</xdr:row>
      <xdr:rowOff>104775</xdr:rowOff>
    </xdr:from>
    <xdr:to>
      <xdr:col>8</xdr:col>
      <xdr:colOff>514350</xdr:colOff>
      <xdr:row>31</xdr:row>
      <xdr:rowOff>19050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94E33D4-8E1B-4C3D-984D-6769C1F6B8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16</xdr:row>
      <xdr:rowOff>104775</xdr:rowOff>
    </xdr:from>
    <xdr:to>
      <xdr:col>4</xdr:col>
      <xdr:colOff>257175</xdr:colOff>
      <xdr:row>31</xdr:row>
      <xdr:rowOff>19050</xdr:rowOff>
    </xdr:to>
    <xdr:graphicFrame macro="">
      <xdr:nvGraphicFramePr>
        <xdr:cNvPr id="8" name="Chart 5">
          <a:extLst>
            <a:ext uri="{FF2B5EF4-FFF2-40B4-BE49-F238E27FC236}">
              <a16:creationId xmlns:a16="http://schemas.microsoft.com/office/drawing/2014/main" id="{571194B1-D266-4F70-B5AD-F6710C164F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514350</xdr:colOff>
      <xdr:row>16</xdr:row>
      <xdr:rowOff>104775</xdr:rowOff>
    </xdr:from>
    <xdr:to>
      <xdr:col>13</xdr:col>
      <xdr:colOff>161925</xdr:colOff>
      <xdr:row>31</xdr:row>
      <xdr:rowOff>19050</xdr:rowOff>
    </xdr:to>
    <xdr:graphicFrame macro="">
      <xdr:nvGraphicFramePr>
        <xdr:cNvPr id="9" name="Chart 7">
          <a:extLst>
            <a:ext uri="{FF2B5EF4-FFF2-40B4-BE49-F238E27FC236}">
              <a16:creationId xmlns:a16="http://schemas.microsoft.com/office/drawing/2014/main" id="{61B129DD-6F52-4449-8361-62810F8545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161925</xdr:colOff>
      <xdr:row>16</xdr:row>
      <xdr:rowOff>104775</xdr:rowOff>
    </xdr:from>
    <xdr:to>
      <xdr:col>17</xdr:col>
      <xdr:colOff>419100</xdr:colOff>
      <xdr:row>31</xdr:row>
      <xdr:rowOff>19050</xdr:rowOff>
    </xdr:to>
    <xdr:graphicFrame macro="">
      <xdr:nvGraphicFramePr>
        <xdr:cNvPr id="10" name="Chart 8">
          <a:extLst>
            <a:ext uri="{FF2B5EF4-FFF2-40B4-BE49-F238E27FC236}">
              <a16:creationId xmlns:a16="http://schemas.microsoft.com/office/drawing/2014/main" id="{8F8E8EEF-D062-457C-8339-6A9D6346D3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266700</xdr:colOff>
      <xdr:row>31</xdr:row>
      <xdr:rowOff>19050</xdr:rowOff>
    </xdr:from>
    <xdr:to>
      <xdr:col>8</xdr:col>
      <xdr:colOff>523875</xdr:colOff>
      <xdr:row>45</xdr:row>
      <xdr:rowOff>123825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A96DBE08-D3C7-4E3B-8467-2B81192F58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9525</xdr:colOff>
      <xdr:row>31</xdr:row>
      <xdr:rowOff>19050</xdr:rowOff>
    </xdr:from>
    <xdr:to>
      <xdr:col>4</xdr:col>
      <xdr:colOff>266700</xdr:colOff>
      <xdr:row>45</xdr:row>
      <xdr:rowOff>123825</xdr:rowOff>
    </xdr:to>
    <xdr:graphicFrame macro="">
      <xdr:nvGraphicFramePr>
        <xdr:cNvPr id="12" name="Chart 9">
          <a:extLst>
            <a:ext uri="{FF2B5EF4-FFF2-40B4-BE49-F238E27FC236}">
              <a16:creationId xmlns:a16="http://schemas.microsoft.com/office/drawing/2014/main" id="{7F5B9180-3519-4D8E-A33D-E9EED3250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523875</xdr:colOff>
      <xdr:row>31</xdr:row>
      <xdr:rowOff>19050</xdr:rowOff>
    </xdr:from>
    <xdr:to>
      <xdr:col>13</xdr:col>
      <xdr:colOff>171450</xdr:colOff>
      <xdr:row>45</xdr:row>
      <xdr:rowOff>123825</xdr:rowOff>
    </xdr:to>
    <xdr:graphicFrame macro="">
      <xdr:nvGraphicFramePr>
        <xdr:cNvPr id="13" name="Chart 11">
          <a:extLst>
            <a:ext uri="{FF2B5EF4-FFF2-40B4-BE49-F238E27FC236}">
              <a16:creationId xmlns:a16="http://schemas.microsoft.com/office/drawing/2014/main" id="{CDB4F128-E255-4398-914C-439F637A02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171450</xdr:colOff>
      <xdr:row>31</xdr:row>
      <xdr:rowOff>19050</xdr:rowOff>
    </xdr:from>
    <xdr:to>
      <xdr:col>18</xdr:col>
      <xdr:colOff>0</xdr:colOff>
      <xdr:row>45</xdr:row>
      <xdr:rowOff>123825</xdr:rowOff>
    </xdr:to>
    <xdr:graphicFrame macro="">
      <xdr:nvGraphicFramePr>
        <xdr:cNvPr id="14" name="Chart 12">
          <a:extLst>
            <a:ext uri="{FF2B5EF4-FFF2-40B4-BE49-F238E27FC236}">
              <a16:creationId xmlns:a16="http://schemas.microsoft.com/office/drawing/2014/main" id="{C98C28A2-E5E5-4715-B321-AD1BE88A6D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257175</xdr:colOff>
      <xdr:row>45</xdr:row>
      <xdr:rowOff>123825</xdr:rowOff>
    </xdr:from>
    <xdr:to>
      <xdr:col>8</xdr:col>
      <xdr:colOff>514350</xdr:colOff>
      <xdr:row>60</xdr:row>
      <xdr:rowOff>38100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59244455-E860-42E0-8A12-B56AD2B283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45</xdr:row>
      <xdr:rowOff>123825</xdr:rowOff>
    </xdr:from>
    <xdr:to>
      <xdr:col>4</xdr:col>
      <xdr:colOff>257175</xdr:colOff>
      <xdr:row>60</xdr:row>
      <xdr:rowOff>38100</xdr:rowOff>
    </xdr:to>
    <xdr:graphicFrame macro="">
      <xdr:nvGraphicFramePr>
        <xdr:cNvPr id="16" name="Chart 13">
          <a:extLst>
            <a:ext uri="{FF2B5EF4-FFF2-40B4-BE49-F238E27FC236}">
              <a16:creationId xmlns:a16="http://schemas.microsoft.com/office/drawing/2014/main" id="{349EC9B1-2109-4EFA-9362-D2401DCD93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514350</xdr:colOff>
      <xdr:row>45</xdr:row>
      <xdr:rowOff>123825</xdr:rowOff>
    </xdr:from>
    <xdr:to>
      <xdr:col>13</xdr:col>
      <xdr:colOff>161925</xdr:colOff>
      <xdr:row>60</xdr:row>
      <xdr:rowOff>38100</xdr:rowOff>
    </xdr:to>
    <xdr:graphicFrame macro="">
      <xdr:nvGraphicFramePr>
        <xdr:cNvPr id="17" name="Chart 15">
          <a:extLst>
            <a:ext uri="{FF2B5EF4-FFF2-40B4-BE49-F238E27FC236}">
              <a16:creationId xmlns:a16="http://schemas.microsoft.com/office/drawing/2014/main" id="{64DC3369-3291-4523-B86A-18C399EE2D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13</xdr:col>
      <xdr:colOff>161925</xdr:colOff>
      <xdr:row>45</xdr:row>
      <xdr:rowOff>123825</xdr:rowOff>
    </xdr:from>
    <xdr:to>
      <xdr:col>17</xdr:col>
      <xdr:colOff>419100</xdr:colOff>
      <xdr:row>60</xdr:row>
      <xdr:rowOff>38100</xdr:rowOff>
    </xdr:to>
    <xdr:graphicFrame macro="">
      <xdr:nvGraphicFramePr>
        <xdr:cNvPr id="18" name="Chart 16">
          <a:extLst>
            <a:ext uri="{FF2B5EF4-FFF2-40B4-BE49-F238E27FC236}">
              <a16:creationId xmlns:a16="http://schemas.microsoft.com/office/drawing/2014/main" id="{1BF96054-FB61-4FFE-8C50-0B8C0364B8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</xdr:col>
      <xdr:colOff>257175</xdr:colOff>
      <xdr:row>60</xdr:row>
      <xdr:rowOff>38100</xdr:rowOff>
    </xdr:from>
    <xdr:to>
      <xdr:col>8</xdr:col>
      <xdr:colOff>514350</xdr:colOff>
      <xdr:row>74</xdr:row>
      <xdr:rowOff>142875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B6E360A0-20F5-4C87-831F-5BC884AF38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0</xdr:colOff>
      <xdr:row>60</xdr:row>
      <xdr:rowOff>38100</xdr:rowOff>
    </xdr:from>
    <xdr:to>
      <xdr:col>4</xdr:col>
      <xdr:colOff>257175</xdr:colOff>
      <xdr:row>74</xdr:row>
      <xdr:rowOff>142875</xdr:rowOff>
    </xdr:to>
    <xdr:graphicFrame macro="">
      <xdr:nvGraphicFramePr>
        <xdr:cNvPr id="20" name="Chart 17">
          <a:extLst>
            <a:ext uri="{FF2B5EF4-FFF2-40B4-BE49-F238E27FC236}">
              <a16:creationId xmlns:a16="http://schemas.microsoft.com/office/drawing/2014/main" id="{22AA0F80-F742-4F77-A88D-3050532F0C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8</xdr:col>
      <xdr:colOff>514350</xdr:colOff>
      <xdr:row>60</xdr:row>
      <xdr:rowOff>38100</xdr:rowOff>
    </xdr:from>
    <xdr:to>
      <xdr:col>13</xdr:col>
      <xdr:colOff>161925</xdr:colOff>
      <xdr:row>74</xdr:row>
      <xdr:rowOff>142875</xdr:rowOff>
    </xdr:to>
    <xdr:graphicFrame macro="">
      <xdr:nvGraphicFramePr>
        <xdr:cNvPr id="21" name="Chart 19">
          <a:extLst>
            <a:ext uri="{FF2B5EF4-FFF2-40B4-BE49-F238E27FC236}">
              <a16:creationId xmlns:a16="http://schemas.microsoft.com/office/drawing/2014/main" id="{FD25106A-CD91-41C1-A83A-85DC0C3636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257175</xdr:colOff>
      <xdr:row>2</xdr:row>
      <xdr:rowOff>0</xdr:rowOff>
    </xdr:from>
    <xdr:to>
      <xdr:col>8</xdr:col>
      <xdr:colOff>514350</xdr:colOff>
      <xdr:row>16</xdr:row>
      <xdr:rowOff>104775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8CB987C-2BCC-420F-882C-62559958CA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4</xdr:col>
      <xdr:colOff>257175</xdr:colOff>
      <xdr:row>16</xdr:row>
      <xdr:rowOff>104775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2183B73A-98D5-4805-A00F-67E3CCA519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514350</xdr:colOff>
      <xdr:row>2</xdr:row>
      <xdr:rowOff>0</xdr:rowOff>
    </xdr:from>
    <xdr:to>
      <xdr:col>13</xdr:col>
      <xdr:colOff>161925</xdr:colOff>
      <xdr:row>16</xdr:row>
      <xdr:rowOff>104775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19F6759-FD3F-470D-9D3E-C137CDCACB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161925</xdr:colOff>
      <xdr:row>2</xdr:row>
      <xdr:rowOff>0</xdr:rowOff>
    </xdr:from>
    <xdr:to>
      <xdr:col>17</xdr:col>
      <xdr:colOff>419100</xdr:colOff>
      <xdr:row>16</xdr:row>
      <xdr:rowOff>104775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8C5B0C1-975E-4BE3-BE28-E97DA77027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257175</xdr:colOff>
      <xdr:row>16</xdr:row>
      <xdr:rowOff>104775</xdr:rowOff>
    </xdr:from>
    <xdr:to>
      <xdr:col>8</xdr:col>
      <xdr:colOff>514350</xdr:colOff>
      <xdr:row>31</xdr:row>
      <xdr:rowOff>19050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F167AEE0-1E60-4C4B-9509-4AD055000E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16</xdr:row>
      <xdr:rowOff>104775</xdr:rowOff>
    </xdr:from>
    <xdr:to>
      <xdr:col>4</xdr:col>
      <xdr:colOff>257175</xdr:colOff>
      <xdr:row>31</xdr:row>
      <xdr:rowOff>19050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A9DAA6B2-82D4-4A56-978F-15E92466D1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514350</xdr:colOff>
      <xdr:row>16</xdr:row>
      <xdr:rowOff>104775</xdr:rowOff>
    </xdr:from>
    <xdr:to>
      <xdr:col>13</xdr:col>
      <xdr:colOff>161925</xdr:colOff>
      <xdr:row>31</xdr:row>
      <xdr:rowOff>19050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74BF98ED-B941-4D8F-8735-798FF5DB76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161925</xdr:colOff>
      <xdr:row>16</xdr:row>
      <xdr:rowOff>104775</xdr:rowOff>
    </xdr:from>
    <xdr:to>
      <xdr:col>17</xdr:col>
      <xdr:colOff>419100</xdr:colOff>
      <xdr:row>31</xdr:row>
      <xdr:rowOff>19050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278BC61-DC5A-4840-B232-A741EC2FF7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266700</xdr:colOff>
      <xdr:row>31</xdr:row>
      <xdr:rowOff>19050</xdr:rowOff>
    </xdr:from>
    <xdr:to>
      <xdr:col>8</xdr:col>
      <xdr:colOff>523875</xdr:colOff>
      <xdr:row>45</xdr:row>
      <xdr:rowOff>123825</xdr:rowOff>
    </xdr:to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E9374392-F405-45EA-B550-70CE0701D9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9525</xdr:colOff>
      <xdr:row>31</xdr:row>
      <xdr:rowOff>19050</xdr:rowOff>
    </xdr:from>
    <xdr:to>
      <xdr:col>4</xdr:col>
      <xdr:colOff>266700</xdr:colOff>
      <xdr:row>45</xdr:row>
      <xdr:rowOff>123825</xdr:rowOff>
    </xdr:to>
    <xdr:graphicFrame macro="">
      <xdr:nvGraphicFramePr>
        <xdr:cNvPr id="11" name="Chart 9">
          <a:extLst>
            <a:ext uri="{FF2B5EF4-FFF2-40B4-BE49-F238E27FC236}">
              <a16:creationId xmlns:a16="http://schemas.microsoft.com/office/drawing/2014/main" id="{629A2493-E744-46ED-87C2-3FD5BACE92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523875</xdr:colOff>
      <xdr:row>31</xdr:row>
      <xdr:rowOff>19050</xdr:rowOff>
    </xdr:from>
    <xdr:to>
      <xdr:col>13</xdr:col>
      <xdr:colOff>171450</xdr:colOff>
      <xdr:row>45</xdr:row>
      <xdr:rowOff>123825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B72F0B56-65B4-44D3-96C7-F1ACE29FEB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171450</xdr:colOff>
      <xdr:row>31</xdr:row>
      <xdr:rowOff>19050</xdr:rowOff>
    </xdr:from>
    <xdr:to>
      <xdr:col>18</xdr:col>
      <xdr:colOff>0</xdr:colOff>
      <xdr:row>45</xdr:row>
      <xdr:rowOff>123825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DD9A25C-954A-48A2-868C-DD8B9DF8F4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257175</xdr:colOff>
      <xdr:row>45</xdr:row>
      <xdr:rowOff>123825</xdr:rowOff>
    </xdr:from>
    <xdr:to>
      <xdr:col>8</xdr:col>
      <xdr:colOff>514350</xdr:colOff>
      <xdr:row>60</xdr:row>
      <xdr:rowOff>38100</xdr:rowOff>
    </xdr:to>
    <xdr:graphicFrame macro="">
      <xdr:nvGraphicFramePr>
        <xdr:cNvPr id="14" name="Chart 14">
          <a:extLst>
            <a:ext uri="{FF2B5EF4-FFF2-40B4-BE49-F238E27FC236}">
              <a16:creationId xmlns:a16="http://schemas.microsoft.com/office/drawing/2014/main" id="{96EF0457-49A9-4555-8F57-4B37F9F3FD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45</xdr:row>
      <xdr:rowOff>123825</xdr:rowOff>
    </xdr:from>
    <xdr:to>
      <xdr:col>4</xdr:col>
      <xdr:colOff>257175</xdr:colOff>
      <xdr:row>60</xdr:row>
      <xdr:rowOff>38100</xdr:rowOff>
    </xdr:to>
    <xdr:graphicFrame macro="">
      <xdr:nvGraphicFramePr>
        <xdr:cNvPr id="15" name="Chart 13">
          <a:extLst>
            <a:ext uri="{FF2B5EF4-FFF2-40B4-BE49-F238E27FC236}">
              <a16:creationId xmlns:a16="http://schemas.microsoft.com/office/drawing/2014/main" id="{F78BE811-FEBE-48C3-8EEE-4C9B7251E1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514350</xdr:colOff>
      <xdr:row>45</xdr:row>
      <xdr:rowOff>123825</xdr:rowOff>
    </xdr:from>
    <xdr:to>
      <xdr:col>13</xdr:col>
      <xdr:colOff>161925</xdr:colOff>
      <xdr:row>60</xdr:row>
      <xdr:rowOff>38100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3EED489A-06CA-4D38-B827-5D05496454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13</xdr:col>
      <xdr:colOff>161925</xdr:colOff>
      <xdr:row>45</xdr:row>
      <xdr:rowOff>123825</xdr:rowOff>
    </xdr:from>
    <xdr:to>
      <xdr:col>17</xdr:col>
      <xdr:colOff>419100</xdr:colOff>
      <xdr:row>60</xdr:row>
      <xdr:rowOff>38100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3131FDCF-16D6-485D-B97B-53BE980F20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</xdr:col>
      <xdr:colOff>257175</xdr:colOff>
      <xdr:row>60</xdr:row>
      <xdr:rowOff>38100</xdr:rowOff>
    </xdr:from>
    <xdr:to>
      <xdr:col>8</xdr:col>
      <xdr:colOff>514350</xdr:colOff>
      <xdr:row>74</xdr:row>
      <xdr:rowOff>142875</xdr:rowOff>
    </xdr:to>
    <xdr:graphicFrame macro="">
      <xdr:nvGraphicFramePr>
        <xdr:cNvPr id="18" name="Chart 18">
          <a:extLst>
            <a:ext uri="{FF2B5EF4-FFF2-40B4-BE49-F238E27FC236}">
              <a16:creationId xmlns:a16="http://schemas.microsoft.com/office/drawing/2014/main" id="{F202E3ED-0DED-42DD-9C9B-86A9E386E1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0</xdr:colOff>
      <xdr:row>60</xdr:row>
      <xdr:rowOff>38100</xdr:rowOff>
    </xdr:from>
    <xdr:to>
      <xdr:col>4</xdr:col>
      <xdr:colOff>257175</xdr:colOff>
      <xdr:row>74</xdr:row>
      <xdr:rowOff>142875</xdr:rowOff>
    </xdr:to>
    <xdr:graphicFrame macro="">
      <xdr:nvGraphicFramePr>
        <xdr:cNvPr id="19" name="Chart 17">
          <a:extLst>
            <a:ext uri="{FF2B5EF4-FFF2-40B4-BE49-F238E27FC236}">
              <a16:creationId xmlns:a16="http://schemas.microsoft.com/office/drawing/2014/main" id="{A11BAB64-D1A7-4EAC-BDBF-50571A556E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8</xdr:col>
      <xdr:colOff>514350</xdr:colOff>
      <xdr:row>60</xdr:row>
      <xdr:rowOff>38100</xdr:rowOff>
    </xdr:from>
    <xdr:to>
      <xdr:col>13</xdr:col>
      <xdr:colOff>161925</xdr:colOff>
      <xdr:row>74</xdr:row>
      <xdr:rowOff>142875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47845F55-BAB7-4C7E-8761-C8E4C04EE4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 tint="0.14999847407452621"/>
  </sheetPr>
  <dimension ref="A1:T1"/>
  <sheetViews>
    <sheetView tabSelected="1" workbookViewId="0">
      <selection sqref="A1:T1"/>
    </sheetView>
  </sheetViews>
  <sheetFormatPr defaultRowHeight="15" x14ac:dyDescent="0.25"/>
  <sheetData>
    <row r="1" spans="1:20" ht="42" customHeight="1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</row>
  </sheetData>
  <mergeCells count="1">
    <mergeCell ref="A1:T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1070A-10BE-4258-AD2C-DB50C1A9B7F5}">
  <sheetPr codeName="Sheet11">
    <tabColor theme="9" tint="-0.249977111117893"/>
  </sheetPr>
  <dimension ref="A1:Y2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18" sqref="E18"/>
    </sheetView>
  </sheetViews>
  <sheetFormatPr defaultRowHeight="15" x14ac:dyDescent="0.25"/>
  <cols>
    <col min="1" max="1" width="19.5703125" customWidth="1"/>
    <col min="2" max="25" width="11.5703125" customWidth="1"/>
  </cols>
  <sheetData>
    <row r="1" spans="1:25" ht="29.25" customHeight="1" x14ac:dyDescent="0.25">
      <c r="A1" s="31" t="str">
        <f>Sorting!A1</f>
        <v>RayBio® Cytokine Antibody Arrays --Mouse Aposig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25" ht="21.75" customHeight="1" x14ac:dyDescent="0.25">
      <c r="A2" s="18"/>
      <c r="B2" s="18" t="str">
        <f>'Aligning Data'!A3</f>
        <v>Sample 1</v>
      </c>
      <c r="C2" s="18" t="str">
        <f>'Aligning Data'!A12</f>
        <v>Sample 2</v>
      </c>
      <c r="D2" s="18" t="str">
        <f>'Aligning Data'!A21</f>
        <v>Sample 3</v>
      </c>
      <c r="E2" s="18" t="str">
        <f>'Aligning Data'!A30</f>
        <v>Sample 4</v>
      </c>
      <c r="F2" s="18" t="str">
        <f>'Aligning Data'!A39</f>
        <v>Sample 5</v>
      </c>
      <c r="G2" s="18" t="str">
        <f>'Aligning Data'!A48</f>
        <v>Sample 6</v>
      </c>
      <c r="H2" s="18" t="str">
        <f>'Aligning Data'!A57</f>
        <v>Sample 7</v>
      </c>
      <c r="I2" s="18" t="str">
        <f>'Aligning Data'!A66</f>
        <v>Sample 8</v>
      </c>
      <c r="J2" s="18" t="str">
        <f>'Aligning Data'!A75</f>
        <v>Sample 9</v>
      </c>
      <c r="K2" s="18" t="str">
        <f>'Aligning Data'!A84</f>
        <v>Sample 10</v>
      </c>
      <c r="L2" s="18" t="str">
        <f>'Aligning Data'!A93</f>
        <v>Sample 11</v>
      </c>
      <c r="M2" s="18" t="str">
        <f>'Aligning Data'!A102</f>
        <v>Sample 12</v>
      </c>
      <c r="N2" s="18" t="str">
        <f>'Aligning Data'!A111</f>
        <v>Sample 13</v>
      </c>
      <c r="O2" s="18" t="str">
        <f>'Aligning Data'!A120</f>
        <v>Sample 14</v>
      </c>
      <c r="P2" s="18" t="str">
        <f>'Aligning Data'!A129</f>
        <v>Sample 15</v>
      </c>
      <c r="Q2" s="18" t="str">
        <f>'Aligning Data'!A138</f>
        <v>Sample 16</v>
      </c>
      <c r="R2" s="18" t="str">
        <f>'Aligning Data'!A147</f>
        <v>Sample 17</v>
      </c>
      <c r="S2" s="18" t="str">
        <f>'Aligning Data'!A156</f>
        <v>Sample 18</v>
      </c>
      <c r="T2" s="18" t="str">
        <f>'Aligning Data'!A165</f>
        <v>Sample 19</v>
      </c>
      <c r="U2" s="18" t="str">
        <f>'Aligning Data'!A174</f>
        <v>Sample 20</v>
      </c>
      <c r="V2" s="18" t="str">
        <f>'Aligning Data'!A183</f>
        <v>Sample 21</v>
      </c>
      <c r="W2" s="18" t="str">
        <f>'Aligning Data'!A192</f>
        <v>Sample 22</v>
      </c>
      <c r="X2" s="18" t="str">
        <f>'Aligning Data'!A201</f>
        <v>Sample 23</v>
      </c>
      <c r="Y2" s="18" t="str">
        <f>'Aligning Data'!A210</f>
        <v>Sample 24</v>
      </c>
    </row>
    <row r="3" spans="1:25" x14ac:dyDescent="0.25">
      <c r="A3" s="17" t="str">
        <f>Sorting!A4</f>
        <v>POS</v>
      </c>
      <c r="B3" t="e">
        <f>IF(Averages!B3&lt;0,"0",Averages!B3)</f>
        <v>#VALUE!</v>
      </c>
      <c r="C3" t="e">
        <f>IF(Averages!C3&lt;0,"0",Averages!C3)</f>
        <v>#VALUE!</v>
      </c>
      <c r="D3" t="e">
        <f>IF(Averages!D3&lt;0,"0",Averages!D3)</f>
        <v>#VALUE!</v>
      </c>
      <c r="E3" t="e">
        <f>IF(Averages!E3&lt;0,"0",Averages!E3)</f>
        <v>#VALUE!</v>
      </c>
      <c r="F3" t="e">
        <f>IF(Averages!F3&lt;0,"0",Averages!F3)</f>
        <v>#VALUE!</v>
      </c>
      <c r="G3" t="e">
        <f>IF(Averages!G3&lt;0,"0",Averages!G3)</f>
        <v>#VALUE!</v>
      </c>
      <c r="H3" t="e">
        <f>IF(Averages!H3&lt;0,"0",Averages!H3)</f>
        <v>#VALUE!</v>
      </c>
      <c r="I3" t="e">
        <f>IF(Averages!I3&lt;0,"0",Averages!I3)</f>
        <v>#VALUE!</v>
      </c>
      <c r="J3" t="e">
        <f>IF(Averages!J3&lt;0,"0",Averages!J3)</f>
        <v>#VALUE!</v>
      </c>
      <c r="K3" t="e">
        <f>IF(Averages!K3&lt;0,"0",Averages!K3)</f>
        <v>#VALUE!</v>
      </c>
      <c r="L3" t="e">
        <f>IF(Averages!L3&lt;0,"0",Averages!L3)</f>
        <v>#VALUE!</v>
      </c>
      <c r="M3" t="e">
        <f>IF(Averages!M3&lt;0,"0",Averages!M3)</f>
        <v>#VALUE!</v>
      </c>
      <c r="N3" t="e">
        <f>IF(Averages!N3&lt;0,"0",Averages!N3)</f>
        <v>#VALUE!</v>
      </c>
      <c r="O3" t="e">
        <f>IF(Averages!O3&lt;0,"0",Averages!O3)</f>
        <v>#VALUE!</v>
      </c>
      <c r="P3" t="e">
        <f>IF(Averages!P3&lt;0,"0",Averages!P3)</f>
        <v>#VALUE!</v>
      </c>
      <c r="Q3" t="e">
        <f>IF(Averages!Q3&lt;0,"0",Averages!Q3)</f>
        <v>#VALUE!</v>
      </c>
      <c r="R3" t="e">
        <f>IF(Averages!R3&lt;0,"0",Averages!R3)</f>
        <v>#VALUE!</v>
      </c>
      <c r="S3" t="e">
        <f>IF(Averages!S3&lt;0,"0",Averages!S3)</f>
        <v>#VALUE!</v>
      </c>
      <c r="T3" t="e">
        <f>IF(Averages!T3&lt;0,"0",Averages!T3)</f>
        <v>#VALUE!</v>
      </c>
      <c r="U3" t="e">
        <f>IF(Averages!U3&lt;0,"0",Averages!U3)</f>
        <v>#VALUE!</v>
      </c>
      <c r="V3" t="e">
        <f>IF(Averages!V3&lt;0,"0",Averages!V3)</f>
        <v>#VALUE!</v>
      </c>
      <c r="W3" t="e">
        <f>IF(Averages!W3&lt;0,"0",Averages!W3)</f>
        <v>#VALUE!</v>
      </c>
      <c r="X3" t="e">
        <f>IF(Averages!X3&lt;0,"0",Averages!X3)</f>
        <v>#VALUE!</v>
      </c>
      <c r="Y3" t="e">
        <f>IF(Averages!Y3&lt;0,"0",Averages!Y3)</f>
        <v>#VALUE!</v>
      </c>
    </row>
    <row r="4" spans="1:25" x14ac:dyDescent="0.25">
      <c r="A4" s="17" t="str">
        <f>Sorting!A5</f>
        <v>Neg</v>
      </c>
      <c r="B4" t="e">
        <f>IF(Averages!B4&lt;0,"0",Averages!B4)</f>
        <v>#VALUE!</v>
      </c>
      <c r="C4" t="e">
        <f>IF(Averages!C4&lt;0,"0",Averages!C4)</f>
        <v>#VALUE!</v>
      </c>
      <c r="D4" t="e">
        <f>IF(Averages!D4&lt;0,"0",Averages!D4)</f>
        <v>#VALUE!</v>
      </c>
      <c r="E4" t="e">
        <f>IF(Averages!E4&lt;0,"0",Averages!E4)</f>
        <v>#VALUE!</v>
      </c>
      <c r="F4" t="e">
        <f>IF(Averages!F4&lt;0,"0",Averages!F4)</f>
        <v>#VALUE!</v>
      </c>
      <c r="G4" t="e">
        <f>IF(Averages!G4&lt;0,"0",Averages!G4)</f>
        <v>#VALUE!</v>
      </c>
      <c r="H4" t="e">
        <f>IF(Averages!H4&lt;0,"0",Averages!H4)</f>
        <v>#VALUE!</v>
      </c>
      <c r="I4" t="e">
        <f>IF(Averages!I4&lt;0,"0",Averages!I4)</f>
        <v>#VALUE!</v>
      </c>
      <c r="J4" t="e">
        <f>IF(Averages!J4&lt;0,"0",Averages!J4)</f>
        <v>#VALUE!</v>
      </c>
      <c r="K4" t="e">
        <f>IF(Averages!K4&lt;0,"0",Averages!K4)</f>
        <v>#VALUE!</v>
      </c>
      <c r="L4" t="e">
        <f>IF(Averages!L4&lt;0,"0",Averages!L4)</f>
        <v>#VALUE!</v>
      </c>
      <c r="M4" t="e">
        <f>IF(Averages!M4&lt;0,"0",Averages!M4)</f>
        <v>#VALUE!</v>
      </c>
      <c r="N4" t="e">
        <f>IF(Averages!N4&lt;0,"0",Averages!N4)</f>
        <v>#VALUE!</v>
      </c>
      <c r="O4" t="e">
        <f>IF(Averages!O4&lt;0,"0",Averages!O4)</f>
        <v>#VALUE!</v>
      </c>
      <c r="P4" t="e">
        <f>IF(Averages!P4&lt;0,"0",Averages!P4)</f>
        <v>#VALUE!</v>
      </c>
      <c r="Q4" t="e">
        <f>IF(Averages!Q4&lt;0,"0",Averages!Q4)</f>
        <v>#VALUE!</v>
      </c>
      <c r="R4" t="e">
        <f>IF(Averages!R4&lt;0,"0",Averages!R4)</f>
        <v>#VALUE!</v>
      </c>
      <c r="S4" t="e">
        <f>IF(Averages!S4&lt;0,"0",Averages!S4)</f>
        <v>#VALUE!</v>
      </c>
      <c r="T4" t="e">
        <f>IF(Averages!T4&lt;0,"0",Averages!T4)</f>
        <v>#VALUE!</v>
      </c>
      <c r="U4" t="e">
        <f>IF(Averages!U4&lt;0,"0",Averages!U4)</f>
        <v>#VALUE!</v>
      </c>
      <c r="V4" t="e">
        <f>IF(Averages!V4&lt;0,"0",Averages!V4)</f>
        <v>#VALUE!</v>
      </c>
      <c r="W4" t="e">
        <f>IF(Averages!W4&lt;0,"0",Averages!W4)</f>
        <v>#VALUE!</v>
      </c>
      <c r="X4" t="e">
        <f>IF(Averages!X4&lt;0,"0",Averages!X4)</f>
        <v>#VALUE!</v>
      </c>
      <c r="Y4" t="e">
        <f>IF(Averages!Y4&lt;0,"0",Averages!Y4)</f>
        <v>#VALUE!</v>
      </c>
    </row>
    <row r="5" spans="1:25" x14ac:dyDescent="0.25">
      <c r="A5" s="17" t="str">
        <f>Sorting!A6</f>
        <v>AKT(S473)</v>
      </c>
      <c r="B5" t="e">
        <f>IF(Averages!B5&lt;0,"0",Averages!B5)</f>
        <v>#VALUE!</v>
      </c>
      <c r="C5" t="e">
        <f>IF(Averages!C5&lt;0,"0",Averages!C5)</f>
        <v>#VALUE!</v>
      </c>
      <c r="D5" t="e">
        <f>IF(Averages!D5&lt;0,"0",Averages!D5)</f>
        <v>#VALUE!</v>
      </c>
      <c r="E5" t="e">
        <f>IF(Averages!E5&lt;0,"0",Averages!E5)</f>
        <v>#VALUE!</v>
      </c>
      <c r="F5" t="e">
        <f>IF(Averages!F5&lt;0,"0",Averages!F5)</f>
        <v>#VALUE!</v>
      </c>
      <c r="G5" t="e">
        <f>IF(Averages!G5&lt;0,"0",Averages!G5)</f>
        <v>#VALUE!</v>
      </c>
      <c r="H5" t="e">
        <f>IF(Averages!H5&lt;0,"0",Averages!H5)</f>
        <v>#VALUE!</v>
      </c>
      <c r="I5" t="e">
        <f>IF(Averages!I5&lt;0,"0",Averages!I5)</f>
        <v>#VALUE!</v>
      </c>
      <c r="J5" t="e">
        <f>IF(Averages!J5&lt;0,"0",Averages!J5)</f>
        <v>#VALUE!</v>
      </c>
      <c r="K5" t="e">
        <f>IF(Averages!K5&lt;0,"0",Averages!K5)</f>
        <v>#VALUE!</v>
      </c>
      <c r="L5" t="e">
        <f>IF(Averages!L5&lt;0,"0",Averages!L5)</f>
        <v>#VALUE!</v>
      </c>
      <c r="M5" t="e">
        <f>IF(Averages!M5&lt;0,"0",Averages!M5)</f>
        <v>#VALUE!</v>
      </c>
      <c r="N5" t="e">
        <f>IF(Averages!N5&lt;0,"0",Averages!N5)</f>
        <v>#VALUE!</v>
      </c>
      <c r="O5" t="e">
        <f>IF(Averages!O5&lt;0,"0",Averages!O5)</f>
        <v>#VALUE!</v>
      </c>
      <c r="P5" t="e">
        <f>IF(Averages!P5&lt;0,"0",Averages!P5)</f>
        <v>#VALUE!</v>
      </c>
      <c r="Q5" t="e">
        <f>IF(Averages!Q5&lt;0,"0",Averages!Q5)</f>
        <v>#VALUE!</v>
      </c>
      <c r="R5" t="e">
        <f>IF(Averages!R5&lt;0,"0",Averages!R5)</f>
        <v>#VALUE!</v>
      </c>
      <c r="S5" t="e">
        <f>IF(Averages!S5&lt;0,"0",Averages!S5)</f>
        <v>#VALUE!</v>
      </c>
      <c r="T5" t="e">
        <f>IF(Averages!T5&lt;0,"0",Averages!T5)</f>
        <v>#VALUE!</v>
      </c>
      <c r="U5" t="e">
        <f>IF(Averages!U5&lt;0,"0",Averages!U5)</f>
        <v>#VALUE!</v>
      </c>
      <c r="V5" t="e">
        <f>IF(Averages!V5&lt;0,"0",Averages!V5)</f>
        <v>#VALUE!</v>
      </c>
      <c r="W5" t="e">
        <f>IF(Averages!W5&lt;0,"0",Averages!W5)</f>
        <v>#VALUE!</v>
      </c>
      <c r="X5" t="e">
        <f>IF(Averages!X5&lt;0,"0",Averages!X5)</f>
        <v>#VALUE!</v>
      </c>
      <c r="Y5" t="e">
        <f>IF(Averages!Y5&lt;0,"0",Averages!Y5)</f>
        <v>#VALUE!</v>
      </c>
    </row>
    <row r="6" spans="1:25" x14ac:dyDescent="0.25">
      <c r="A6" s="17" t="str">
        <f>Sorting!A7</f>
        <v>ATM(S1981)</v>
      </c>
      <c r="B6" t="e">
        <f>IF(Averages!B6&lt;0,"0",Averages!B6)</f>
        <v>#VALUE!</v>
      </c>
      <c r="C6" t="e">
        <f>IF(Averages!C6&lt;0,"0",Averages!C6)</f>
        <v>#VALUE!</v>
      </c>
      <c r="D6" t="e">
        <f>IF(Averages!D6&lt;0,"0",Averages!D6)</f>
        <v>#VALUE!</v>
      </c>
      <c r="E6" t="e">
        <f>IF(Averages!E6&lt;0,"0",Averages!E6)</f>
        <v>#VALUE!</v>
      </c>
      <c r="F6" t="e">
        <f>IF(Averages!F6&lt;0,"0",Averages!F6)</f>
        <v>#VALUE!</v>
      </c>
      <c r="G6" t="e">
        <f>IF(Averages!G6&lt;0,"0",Averages!G6)</f>
        <v>#VALUE!</v>
      </c>
      <c r="H6" t="e">
        <f>IF(Averages!H6&lt;0,"0",Averages!H6)</f>
        <v>#VALUE!</v>
      </c>
      <c r="I6" t="e">
        <f>IF(Averages!I6&lt;0,"0",Averages!I6)</f>
        <v>#VALUE!</v>
      </c>
      <c r="J6" t="e">
        <f>IF(Averages!J6&lt;0,"0",Averages!J6)</f>
        <v>#VALUE!</v>
      </c>
      <c r="K6" t="e">
        <f>IF(Averages!K6&lt;0,"0",Averages!K6)</f>
        <v>#VALUE!</v>
      </c>
      <c r="L6" t="e">
        <f>IF(Averages!L6&lt;0,"0",Averages!L6)</f>
        <v>#VALUE!</v>
      </c>
      <c r="M6" t="e">
        <f>IF(Averages!M6&lt;0,"0",Averages!M6)</f>
        <v>#VALUE!</v>
      </c>
      <c r="N6" t="e">
        <f>IF(Averages!N6&lt;0,"0",Averages!N6)</f>
        <v>#VALUE!</v>
      </c>
      <c r="O6" t="e">
        <f>IF(Averages!O6&lt;0,"0",Averages!O6)</f>
        <v>#VALUE!</v>
      </c>
      <c r="P6" t="e">
        <f>IF(Averages!P6&lt;0,"0",Averages!P6)</f>
        <v>#VALUE!</v>
      </c>
      <c r="Q6" t="e">
        <f>IF(Averages!Q6&lt;0,"0",Averages!Q6)</f>
        <v>#VALUE!</v>
      </c>
      <c r="R6" t="e">
        <f>IF(Averages!R6&lt;0,"0",Averages!R6)</f>
        <v>#VALUE!</v>
      </c>
      <c r="S6" t="e">
        <f>IF(Averages!S6&lt;0,"0",Averages!S6)</f>
        <v>#VALUE!</v>
      </c>
      <c r="T6" t="e">
        <f>IF(Averages!T6&lt;0,"0",Averages!T6)</f>
        <v>#VALUE!</v>
      </c>
      <c r="U6" t="e">
        <f>IF(Averages!U6&lt;0,"0",Averages!U6)</f>
        <v>#VALUE!</v>
      </c>
      <c r="V6" t="e">
        <f>IF(Averages!V6&lt;0,"0",Averages!V6)</f>
        <v>#VALUE!</v>
      </c>
      <c r="W6" t="e">
        <f>IF(Averages!W6&lt;0,"0",Averages!W6)</f>
        <v>#VALUE!</v>
      </c>
      <c r="X6" t="e">
        <f>IF(Averages!X6&lt;0,"0",Averages!X6)</f>
        <v>#VALUE!</v>
      </c>
      <c r="Y6" t="e">
        <f>IF(Averages!Y6&lt;0,"0",Averages!Y6)</f>
        <v>#VALUE!</v>
      </c>
    </row>
    <row r="7" spans="1:25" x14ac:dyDescent="0.25">
      <c r="A7" s="17" t="str">
        <f>Sorting!A8</f>
        <v>BAD(S112)</v>
      </c>
      <c r="B7" t="e">
        <f>IF(Averages!B7&lt;0,"0",Averages!B7)</f>
        <v>#VALUE!</v>
      </c>
      <c r="C7" t="e">
        <f>IF(Averages!C7&lt;0,"0",Averages!C7)</f>
        <v>#VALUE!</v>
      </c>
      <c r="D7" t="e">
        <f>IF(Averages!D7&lt;0,"0",Averages!D7)</f>
        <v>#VALUE!</v>
      </c>
      <c r="E7" t="e">
        <f>IF(Averages!E7&lt;0,"0",Averages!E7)</f>
        <v>#VALUE!</v>
      </c>
      <c r="F7" t="e">
        <f>IF(Averages!F7&lt;0,"0",Averages!F7)</f>
        <v>#VALUE!</v>
      </c>
      <c r="G7" t="e">
        <f>IF(Averages!G7&lt;0,"0",Averages!G7)</f>
        <v>#VALUE!</v>
      </c>
      <c r="H7" t="e">
        <f>IF(Averages!H7&lt;0,"0",Averages!H7)</f>
        <v>#VALUE!</v>
      </c>
      <c r="I7" t="e">
        <f>IF(Averages!I7&lt;0,"0",Averages!I7)</f>
        <v>#VALUE!</v>
      </c>
      <c r="J7" t="e">
        <f>IF(Averages!J7&lt;0,"0",Averages!J7)</f>
        <v>#VALUE!</v>
      </c>
      <c r="K7" t="e">
        <f>IF(Averages!K7&lt;0,"0",Averages!K7)</f>
        <v>#VALUE!</v>
      </c>
      <c r="L7" t="e">
        <f>IF(Averages!L7&lt;0,"0",Averages!L7)</f>
        <v>#VALUE!</v>
      </c>
      <c r="M7" t="e">
        <f>IF(Averages!M7&lt;0,"0",Averages!M7)</f>
        <v>#VALUE!</v>
      </c>
      <c r="N7" t="e">
        <f>IF(Averages!N7&lt;0,"0",Averages!N7)</f>
        <v>#VALUE!</v>
      </c>
      <c r="O7" t="e">
        <f>IF(Averages!O7&lt;0,"0",Averages!O7)</f>
        <v>#VALUE!</v>
      </c>
      <c r="P7" t="e">
        <f>IF(Averages!P7&lt;0,"0",Averages!P7)</f>
        <v>#VALUE!</v>
      </c>
      <c r="Q7" t="e">
        <f>IF(Averages!Q7&lt;0,"0",Averages!Q7)</f>
        <v>#VALUE!</v>
      </c>
      <c r="R7" t="e">
        <f>IF(Averages!R7&lt;0,"0",Averages!R7)</f>
        <v>#VALUE!</v>
      </c>
      <c r="S7" t="e">
        <f>IF(Averages!S7&lt;0,"0",Averages!S7)</f>
        <v>#VALUE!</v>
      </c>
      <c r="T7" t="e">
        <f>IF(Averages!T7&lt;0,"0",Averages!T7)</f>
        <v>#VALUE!</v>
      </c>
      <c r="U7" t="e">
        <f>IF(Averages!U7&lt;0,"0",Averages!U7)</f>
        <v>#VALUE!</v>
      </c>
      <c r="V7" t="e">
        <f>IF(Averages!V7&lt;0,"0",Averages!V7)</f>
        <v>#VALUE!</v>
      </c>
      <c r="W7" t="e">
        <f>IF(Averages!W7&lt;0,"0",Averages!W7)</f>
        <v>#VALUE!</v>
      </c>
      <c r="X7" t="e">
        <f>IF(Averages!X7&lt;0,"0",Averages!X7)</f>
        <v>#VALUE!</v>
      </c>
      <c r="Y7" t="e">
        <f>IF(Averages!Y7&lt;0,"0",Averages!Y7)</f>
        <v>#VALUE!</v>
      </c>
    </row>
    <row r="8" spans="1:25" x14ac:dyDescent="0.25">
      <c r="A8" s="17" t="str">
        <f>Sorting!A9</f>
        <v xml:space="preserve">Casp3(D175) </v>
      </c>
      <c r="B8" t="e">
        <f>IF(Averages!B8&lt;0,"0",Averages!B8)</f>
        <v>#VALUE!</v>
      </c>
      <c r="C8" t="e">
        <f>IF(Averages!C8&lt;0,"0",Averages!C8)</f>
        <v>#VALUE!</v>
      </c>
      <c r="D8" t="e">
        <f>IF(Averages!D8&lt;0,"0",Averages!D8)</f>
        <v>#VALUE!</v>
      </c>
      <c r="E8" t="e">
        <f>IF(Averages!E8&lt;0,"0",Averages!E8)</f>
        <v>#VALUE!</v>
      </c>
      <c r="F8" t="e">
        <f>IF(Averages!F8&lt;0,"0",Averages!F8)</f>
        <v>#VALUE!</v>
      </c>
      <c r="G8" t="e">
        <f>IF(Averages!G8&lt;0,"0",Averages!G8)</f>
        <v>#VALUE!</v>
      </c>
      <c r="H8" t="e">
        <f>IF(Averages!H8&lt;0,"0",Averages!H8)</f>
        <v>#VALUE!</v>
      </c>
      <c r="I8" t="e">
        <f>IF(Averages!I8&lt;0,"0",Averages!I8)</f>
        <v>#VALUE!</v>
      </c>
      <c r="J8" t="e">
        <f>IF(Averages!J8&lt;0,"0",Averages!J8)</f>
        <v>#VALUE!</v>
      </c>
      <c r="K8" t="e">
        <f>IF(Averages!K8&lt;0,"0",Averages!K8)</f>
        <v>#VALUE!</v>
      </c>
      <c r="L8" t="e">
        <f>IF(Averages!L8&lt;0,"0",Averages!L8)</f>
        <v>#VALUE!</v>
      </c>
      <c r="M8" t="e">
        <f>IF(Averages!M8&lt;0,"0",Averages!M8)</f>
        <v>#VALUE!</v>
      </c>
      <c r="N8" t="e">
        <f>IF(Averages!N8&lt;0,"0",Averages!N8)</f>
        <v>#VALUE!</v>
      </c>
      <c r="O8" t="e">
        <f>IF(Averages!O8&lt;0,"0",Averages!O8)</f>
        <v>#VALUE!</v>
      </c>
      <c r="P8" t="e">
        <f>IF(Averages!P8&lt;0,"0",Averages!P8)</f>
        <v>#VALUE!</v>
      </c>
      <c r="Q8" t="e">
        <f>IF(Averages!Q8&lt;0,"0",Averages!Q8)</f>
        <v>#VALUE!</v>
      </c>
      <c r="R8" t="e">
        <f>IF(Averages!R8&lt;0,"0",Averages!R8)</f>
        <v>#VALUE!</v>
      </c>
      <c r="S8" t="e">
        <f>IF(Averages!S8&lt;0,"0",Averages!S8)</f>
        <v>#VALUE!</v>
      </c>
      <c r="T8" t="e">
        <f>IF(Averages!T8&lt;0,"0",Averages!T8)</f>
        <v>#VALUE!</v>
      </c>
      <c r="U8" t="e">
        <f>IF(Averages!U8&lt;0,"0",Averages!U8)</f>
        <v>#VALUE!</v>
      </c>
      <c r="V8" t="e">
        <f>IF(Averages!V8&lt;0,"0",Averages!V8)</f>
        <v>#VALUE!</v>
      </c>
      <c r="W8" t="e">
        <f>IF(Averages!W8&lt;0,"0",Averages!W8)</f>
        <v>#VALUE!</v>
      </c>
      <c r="X8" t="e">
        <f>IF(Averages!X8&lt;0,"0",Averages!X8)</f>
        <v>#VALUE!</v>
      </c>
      <c r="Y8" t="e">
        <f>IF(Averages!Y8&lt;0,"0",Averages!Y8)</f>
        <v>#VALUE!</v>
      </c>
    </row>
    <row r="9" spans="1:25" x14ac:dyDescent="0.25">
      <c r="A9" s="17" t="str">
        <f>Sorting!A10</f>
        <v>Casp7(D198)</v>
      </c>
      <c r="B9" t="e">
        <f>IF(Averages!B9&lt;0,"0",Averages!B9)</f>
        <v>#VALUE!</v>
      </c>
      <c r="C9" t="e">
        <f>IF(Averages!C9&lt;0,"0",Averages!C9)</f>
        <v>#VALUE!</v>
      </c>
      <c r="D9" t="e">
        <f>IF(Averages!D9&lt;0,"0",Averages!D9)</f>
        <v>#VALUE!</v>
      </c>
      <c r="E9" t="e">
        <f>IF(Averages!E9&lt;0,"0",Averages!E9)</f>
        <v>#VALUE!</v>
      </c>
      <c r="F9" t="e">
        <f>IF(Averages!F9&lt;0,"0",Averages!F9)</f>
        <v>#VALUE!</v>
      </c>
      <c r="G9" t="e">
        <f>IF(Averages!G9&lt;0,"0",Averages!G9)</f>
        <v>#VALUE!</v>
      </c>
      <c r="H9" t="e">
        <f>IF(Averages!H9&lt;0,"0",Averages!H9)</f>
        <v>#VALUE!</v>
      </c>
      <c r="I9" t="e">
        <f>IF(Averages!I9&lt;0,"0",Averages!I9)</f>
        <v>#VALUE!</v>
      </c>
      <c r="J9" t="e">
        <f>IF(Averages!J9&lt;0,"0",Averages!J9)</f>
        <v>#VALUE!</v>
      </c>
      <c r="K9" t="e">
        <f>IF(Averages!K9&lt;0,"0",Averages!K9)</f>
        <v>#VALUE!</v>
      </c>
      <c r="L9" t="e">
        <f>IF(Averages!L9&lt;0,"0",Averages!L9)</f>
        <v>#VALUE!</v>
      </c>
      <c r="M9" t="e">
        <f>IF(Averages!M9&lt;0,"0",Averages!M9)</f>
        <v>#VALUE!</v>
      </c>
      <c r="N9" t="e">
        <f>IF(Averages!N9&lt;0,"0",Averages!N9)</f>
        <v>#VALUE!</v>
      </c>
      <c r="O9" t="e">
        <f>IF(Averages!O9&lt;0,"0",Averages!O9)</f>
        <v>#VALUE!</v>
      </c>
      <c r="P9" t="e">
        <f>IF(Averages!P9&lt;0,"0",Averages!P9)</f>
        <v>#VALUE!</v>
      </c>
      <c r="Q9" t="e">
        <f>IF(Averages!Q9&lt;0,"0",Averages!Q9)</f>
        <v>#VALUE!</v>
      </c>
      <c r="R9" t="e">
        <f>IF(Averages!R9&lt;0,"0",Averages!R9)</f>
        <v>#VALUE!</v>
      </c>
      <c r="S9" t="e">
        <f>IF(Averages!S9&lt;0,"0",Averages!S9)</f>
        <v>#VALUE!</v>
      </c>
      <c r="T9" t="e">
        <f>IF(Averages!T9&lt;0,"0",Averages!T9)</f>
        <v>#VALUE!</v>
      </c>
      <c r="U9" t="e">
        <f>IF(Averages!U9&lt;0,"0",Averages!U9)</f>
        <v>#VALUE!</v>
      </c>
      <c r="V9" t="e">
        <f>IF(Averages!V9&lt;0,"0",Averages!V9)</f>
        <v>#VALUE!</v>
      </c>
      <c r="W9" t="e">
        <f>IF(Averages!W9&lt;0,"0",Averages!W9)</f>
        <v>#VALUE!</v>
      </c>
      <c r="X9" t="e">
        <f>IF(Averages!X9&lt;0,"0",Averages!X9)</f>
        <v>#VALUE!</v>
      </c>
      <c r="Y9" t="e">
        <f>IF(Averages!Y9&lt;0,"0",Averages!Y9)</f>
        <v>#VALUE!</v>
      </c>
    </row>
    <row r="10" spans="1:25" x14ac:dyDescent="0.25">
      <c r="A10" s="17" t="str">
        <f>Sorting!A11</f>
        <v>CHK1 (S296)</v>
      </c>
      <c r="B10" t="e">
        <f>IF(Averages!B10&lt;0,"0",Averages!B10)</f>
        <v>#VALUE!</v>
      </c>
      <c r="C10" t="e">
        <f>IF(Averages!C10&lt;0,"0",Averages!C10)</f>
        <v>#VALUE!</v>
      </c>
      <c r="D10" t="e">
        <f>IF(Averages!D10&lt;0,"0",Averages!D10)</f>
        <v>#VALUE!</v>
      </c>
      <c r="E10" t="e">
        <f>IF(Averages!E10&lt;0,"0",Averages!E10)</f>
        <v>#VALUE!</v>
      </c>
      <c r="F10" t="e">
        <f>IF(Averages!F10&lt;0,"0",Averages!F10)</f>
        <v>#VALUE!</v>
      </c>
      <c r="G10" t="e">
        <f>IF(Averages!G10&lt;0,"0",Averages!G10)</f>
        <v>#VALUE!</v>
      </c>
      <c r="H10" t="e">
        <f>IF(Averages!H10&lt;0,"0",Averages!H10)</f>
        <v>#VALUE!</v>
      </c>
      <c r="I10" t="e">
        <f>IF(Averages!I10&lt;0,"0",Averages!I10)</f>
        <v>#VALUE!</v>
      </c>
      <c r="J10" t="e">
        <f>IF(Averages!J10&lt;0,"0",Averages!J10)</f>
        <v>#VALUE!</v>
      </c>
      <c r="K10" t="e">
        <f>IF(Averages!K10&lt;0,"0",Averages!K10)</f>
        <v>#VALUE!</v>
      </c>
      <c r="L10" t="e">
        <f>IF(Averages!L10&lt;0,"0",Averages!L10)</f>
        <v>#VALUE!</v>
      </c>
      <c r="M10" t="e">
        <f>IF(Averages!M10&lt;0,"0",Averages!M10)</f>
        <v>#VALUE!</v>
      </c>
      <c r="N10" t="e">
        <f>IF(Averages!N10&lt;0,"0",Averages!N10)</f>
        <v>#VALUE!</v>
      </c>
      <c r="O10" t="e">
        <f>IF(Averages!O10&lt;0,"0",Averages!O10)</f>
        <v>#VALUE!</v>
      </c>
      <c r="P10" t="e">
        <f>IF(Averages!P10&lt;0,"0",Averages!P10)</f>
        <v>#VALUE!</v>
      </c>
      <c r="Q10" t="e">
        <f>IF(Averages!Q10&lt;0,"0",Averages!Q10)</f>
        <v>#VALUE!</v>
      </c>
      <c r="R10" t="e">
        <f>IF(Averages!R10&lt;0,"0",Averages!R10)</f>
        <v>#VALUE!</v>
      </c>
      <c r="S10" t="e">
        <f>IF(Averages!S10&lt;0,"0",Averages!S10)</f>
        <v>#VALUE!</v>
      </c>
      <c r="T10" t="e">
        <f>IF(Averages!T10&lt;0,"0",Averages!T10)</f>
        <v>#VALUE!</v>
      </c>
      <c r="U10" t="e">
        <f>IF(Averages!U10&lt;0,"0",Averages!U10)</f>
        <v>#VALUE!</v>
      </c>
      <c r="V10" t="e">
        <f>IF(Averages!V10&lt;0,"0",Averages!V10)</f>
        <v>#VALUE!</v>
      </c>
      <c r="W10" t="e">
        <f>IF(Averages!W10&lt;0,"0",Averages!W10)</f>
        <v>#VALUE!</v>
      </c>
      <c r="X10" t="e">
        <f>IF(Averages!X10&lt;0,"0",Averages!X10)</f>
        <v>#VALUE!</v>
      </c>
      <c r="Y10" t="e">
        <f>IF(Averages!Y10&lt;0,"0",Averages!Y10)</f>
        <v>#VALUE!</v>
      </c>
    </row>
    <row r="11" spans="1:25" x14ac:dyDescent="0.25">
      <c r="A11" s="17" t="str">
        <f>Sorting!A12</f>
        <v>eIF2a (S51)</v>
      </c>
      <c r="B11" t="e">
        <f>IF(Averages!B11&lt;0,"0",Averages!B11)</f>
        <v>#VALUE!</v>
      </c>
      <c r="C11" t="e">
        <f>IF(Averages!C11&lt;0,"0",Averages!C11)</f>
        <v>#VALUE!</v>
      </c>
      <c r="D11" t="e">
        <f>IF(Averages!D11&lt;0,"0",Averages!D11)</f>
        <v>#VALUE!</v>
      </c>
      <c r="E11" t="e">
        <f>IF(Averages!E11&lt;0,"0",Averages!E11)</f>
        <v>#VALUE!</v>
      </c>
      <c r="F11" t="e">
        <f>IF(Averages!F11&lt;0,"0",Averages!F11)</f>
        <v>#VALUE!</v>
      </c>
      <c r="G11" t="e">
        <f>IF(Averages!G11&lt;0,"0",Averages!G11)</f>
        <v>#VALUE!</v>
      </c>
      <c r="H11" t="e">
        <f>IF(Averages!H11&lt;0,"0",Averages!H11)</f>
        <v>#VALUE!</v>
      </c>
      <c r="I11" t="e">
        <f>IF(Averages!I11&lt;0,"0",Averages!I11)</f>
        <v>#VALUE!</v>
      </c>
      <c r="J11" t="e">
        <f>IF(Averages!J11&lt;0,"0",Averages!J11)</f>
        <v>#VALUE!</v>
      </c>
      <c r="K11" t="e">
        <f>IF(Averages!K11&lt;0,"0",Averages!K11)</f>
        <v>#VALUE!</v>
      </c>
      <c r="L11" t="e">
        <f>IF(Averages!L11&lt;0,"0",Averages!L11)</f>
        <v>#VALUE!</v>
      </c>
      <c r="M11" t="e">
        <f>IF(Averages!M11&lt;0,"0",Averages!M11)</f>
        <v>#VALUE!</v>
      </c>
      <c r="N11" t="e">
        <f>IF(Averages!N11&lt;0,"0",Averages!N11)</f>
        <v>#VALUE!</v>
      </c>
      <c r="O11" t="e">
        <f>IF(Averages!O11&lt;0,"0",Averages!O11)</f>
        <v>#VALUE!</v>
      </c>
      <c r="P11" t="e">
        <f>IF(Averages!P11&lt;0,"0",Averages!P11)</f>
        <v>#VALUE!</v>
      </c>
      <c r="Q11" t="e">
        <f>IF(Averages!Q11&lt;0,"0",Averages!Q11)</f>
        <v>#VALUE!</v>
      </c>
      <c r="R11" t="e">
        <f>IF(Averages!R11&lt;0,"0",Averages!R11)</f>
        <v>#VALUE!</v>
      </c>
      <c r="S11" t="e">
        <f>IF(Averages!S11&lt;0,"0",Averages!S11)</f>
        <v>#VALUE!</v>
      </c>
      <c r="T11" t="e">
        <f>IF(Averages!T11&lt;0,"0",Averages!T11)</f>
        <v>#VALUE!</v>
      </c>
      <c r="U11" t="e">
        <f>IF(Averages!U11&lt;0,"0",Averages!U11)</f>
        <v>#VALUE!</v>
      </c>
      <c r="V11" t="e">
        <f>IF(Averages!V11&lt;0,"0",Averages!V11)</f>
        <v>#VALUE!</v>
      </c>
      <c r="W11" t="e">
        <f>IF(Averages!W11&lt;0,"0",Averages!W11)</f>
        <v>#VALUE!</v>
      </c>
      <c r="X11" t="e">
        <f>IF(Averages!X11&lt;0,"0",Averages!X11)</f>
        <v>#VALUE!</v>
      </c>
      <c r="Y11" t="e">
        <f>IF(Averages!Y11&lt;0,"0",Averages!Y11)</f>
        <v>#VALUE!</v>
      </c>
    </row>
    <row r="12" spans="1:25" x14ac:dyDescent="0.25">
      <c r="A12" s="17" t="str">
        <f>Sorting!A13</f>
        <v>Erk1/2(T202)</v>
      </c>
      <c r="B12" t="e">
        <f>IF(Averages!B12&lt;0,"0",Averages!B12)</f>
        <v>#VALUE!</v>
      </c>
      <c r="C12" t="e">
        <f>IF(Averages!C12&lt;0,"0",Averages!C12)</f>
        <v>#VALUE!</v>
      </c>
      <c r="D12" t="e">
        <f>IF(Averages!D12&lt;0,"0",Averages!D12)</f>
        <v>#VALUE!</v>
      </c>
      <c r="E12" t="e">
        <f>IF(Averages!E12&lt;0,"0",Averages!E12)</f>
        <v>#VALUE!</v>
      </c>
      <c r="F12" t="e">
        <f>IF(Averages!F12&lt;0,"0",Averages!F12)</f>
        <v>#VALUE!</v>
      </c>
      <c r="G12" t="e">
        <f>IF(Averages!G12&lt;0,"0",Averages!G12)</f>
        <v>#VALUE!</v>
      </c>
      <c r="H12" t="e">
        <f>IF(Averages!H12&lt;0,"0",Averages!H12)</f>
        <v>#VALUE!</v>
      </c>
      <c r="I12" t="e">
        <f>IF(Averages!I12&lt;0,"0",Averages!I12)</f>
        <v>#VALUE!</v>
      </c>
      <c r="J12" t="e">
        <f>IF(Averages!J12&lt;0,"0",Averages!J12)</f>
        <v>#VALUE!</v>
      </c>
      <c r="K12" t="e">
        <f>IF(Averages!K12&lt;0,"0",Averages!K12)</f>
        <v>#VALUE!</v>
      </c>
      <c r="L12" t="e">
        <f>IF(Averages!L12&lt;0,"0",Averages!L12)</f>
        <v>#VALUE!</v>
      </c>
      <c r="M12" t="e">
        <f>IF(Averages!M12&lt;0,"0",Averages!M12)</f>
        <v>#VALUE!</v>
      </c>
      <c r="N12" t="e">
        <f>IF(Averages!N12&lt;0,"0",Averages!N12)</f>
        <v>#VALUE!</v>
      </c>
      <c r="O12" t="e">
        <f>IF(Averages!O12&lt;0,"0",Averages!O12)</f>
        <v>#VALUE!</v>
      </c>
      <c r="P12" t="e">
        <f>IF(Averages!P12&lt;0,"0",Averages!P12)</f>
        <v>#VALUE!</v>
      </c>
      <c r="Q12" t="e">
        <f>IF(Averages!Q12&lt;0,"0",Averages!Q12)</f>
        <v>#VALUE!</v>
      </c>
      <c r="R12" t="e">
        <f>IF(Averages!R12&lt;0,"0",Averages!R12)</f>
        <v>#VALUE!</v>
      </c>
      <c r="S12" t="e">
        <f>IF(Averages!S12&lt;0,"0",Averages!S12)</f>
        <v>#VALUE!</v>
      </c>
      <c r="T12" t="e">
        <f>IF(Averages!T12&lt;0,"0",Averages!T12)</f>
        <v>#VALUE!</v>
      </c>
      <c r="U12" t="e">
        <f>IF(Averages!U12&lt;0,"0",Averages!U12)</f>
        <v>#VALUE!</v>
      </c>
      <c r="V12" t="e">
        <f>IF(Averages!V12&lt;0,"0",Averages!V12)</f>
        <v>#VALUE!</v>
      </c>
      <c r="W12" t="e">
        <f>IF(Averages!W12&lt;0,"0",Averages!W12)</f>
        <v>#VALUE!</v>
      </c>
      <c r="X12" t="e">
        <f>IF(Averages!X12&lt;0,"0",Averages!X12)</f>
        <v>#VALUE!</v>
      </c>
      <c r="Y12" t="e">
        <f>IF(Averages!Y12&lt;0,"0",Averages!Y12)</f>
        <v>#VALUE!</v>
      </c>
    </row>
    <row r="13" spans="1:25" x14ac:dyDescent="0.25">
      <c r="A13" s="17" t="str">
        <f>Sorting!A14</f>
        <v>hsp27(S82)</v>
      </c>
      <c r="B13" t="e">
        <f>IF(Averages!B13&lt;0,"0",Averages!B13)</f>
        <v>#VALUE!</v>
      </c>
      <c r="C13" t="e">
        <f>IF(Averages!C13&lt;0,"0",Averages!C13)</f>
        <v>#VALUE!</v>
      </c>
      <c r="D13" t="e">
        <f>IF(Averages!D13&lt;0,"0",Averages!D13)</f>
        <v>#VALUE!</v>
      </c>
      <c r="E13" t="e">
        <f>IF(Averages!E13&lt;0,"0",Averages!E13)</f>
        <v>#VALUE!</v>
      </c>
      <c r="F13" t="e">
        <f>IF(Averages!F13&lt;0,"0",Averages!F13)</f>
        <v>#VALUE!</v>
      </c>
      <c r="G13" t="e">
        <f>IF(Averages!G13&lt;0,"0",Averages!G13)</f>
        <v>#VALUE!</v>
      </c>
      <c r="H13" t="e">
        <f>IF(Averages!H13&lt;0,"0",Averages!H13)</f>
        <v>#VALUE!</v>
      </c>
      <c r="I13" t="e">
        <f>IF(Averages!I13&lt;0,"0",Averages!I13)</f>
        <v>#VALUE!</v>
      </c>
      <c r="J13" t="e">
        <f>IF(Averages!J13&lt;0,"0",Averages!J13)</f>
        <v>#VALUE!</v>
      </c>
      <c r="K13" t="e">
        <f>IF(Averages!K13&lt;0,"0",Averages!K13)</f>
        <v>#VALUE!</v>
      </c>
      <c r="L13" t="e">
        <f>IF(Averages!L13&lt;0,"0",Averages!L13)</f>
        <v>#VALUE!</v>
      </c>
      <c r="M13" t="e">
        <f>IF(Averages!M13&lt;0,"0",Averages!M13)</f>
        <v>#VALUE!</v>
      </c>
      <c r="N13" t="e">
        <f>IF(Averages!N13&lt;0,"0",Averages!N13)</f>
        <v>#VALUE!</v>
      </c>
      <c r="O13" t="e">
        <f>IF(Averages!O13&lt;0,"0",Averages!O13)</f>
        <v>#VALUE!</v>
      </c>
      <c r="P13" t="e">
        <f>IF(Averages!P13&lt;0,"0",Averages!P13)</f>
        <v>#VALUE!</v>
      </c>
      <c r="Q13" t="e">
        <f>IF(Averages!Q13&lt;0,"0",Averages!Q13)</f>
        <v>#VALUE!</v>
      </c>
      <c r="R13" t="e">
        <f>IF(Averages!R13&lt;0,"0",Averages!R13)</f>
        <v>#VALUE!</v>
      </c>
      <c r="S13" t="e">
        <f>IF(Averages!S13&lt;0,"0",Averages!S13)</f>
        <v>#VALUE!</v>
      </c>
      <c r="T13" t="e">
        <f>IF(Averages!T13&lt;0,"0",Averages!T13)</f>
        <v>#VALUE!</v>
      </c>
      <c r="U13" t="e">
        <f>IF(Averages!U13&lt;0,"0",Averages!U13)</f>
        <v>#VALUE!</v>
      </c>
      <c r="V13" t="e">
        <f>IF(Averages!V13&lt;0,"0",Averages!V13)</f>
        <v>#VALUE!</v>
      </c>
      <c r="W13" t="e">
        <f>IF(Averages!W13&lt;0,"0",Averages!W13)</f>
        <v>#VALUE!</v>
      </c>
      <c r="X13" t="e">
        <f>IF(Averages!X13&lt;0,"0",Averages!X13)</f>
        <v>#VALUE!</v>
      </c>
      <c r="Y13" t="e">
        <f>IF(Averages!Y13&lt;0,"0",Averages!Y13)</f>
        <v>#VALUE!</v>
      </c>
    </row>
    <row r="14" spans="1:25" x14ac:dyDescent="0.25">
      <c r="A14" s="17" t="str">
        <f>Sorting!A15</f>
        <v>IkBa (S32)</v>
      </c>
      <c r="B14" t="e">
        <f>IF(Averages!B14&lt;0,"0",Averages!B14)</f>
        <v>#VALUE!</v>
      </c>
      <c r="C14" t="e">
        <f>IF(Averages!C14&lt;0,"0",Averages!C14)</f>
        <v>#VALUE!</v>
      </c>
      <c r="D14" t="e">
        <f>IF(Averages!D14&lt;0,"0",Averages!D14)</f>
        <v>#VALUE!</v>
      </c>
      <c r="E14" t="e">
        <f>IF(Averages!E14&lt;0,"0",Averages!E14)</f>
        <v>#VALUE!</v>
      </c>
      <c r="F14" t="e">
        <f>IF(Averages!F14&lt;0,"0",Averages!F14)</f>
        <v>#VALUE!</v>
      </c>
      <c r="G14" t="e">
        <f>IF(Averages!G14&lt;0,"0",Averages!G14)</f>
        <v>#VALUE!</v>
      </c>
      <c r="H14" t="e">
        <f>IF(Averages!H14&lt;0,"0",Averages!H14)</f>
        <v>#VALUE!</v>
      </c>
      <c r="I14" t="e">
        <f>IF(Averages!I14&lt;0,"0",Averages!I14)</f>
        <v>#VALUE!</v>
      </c>
      <c r="J14" t="e">
        <f>IF(Averages!J14&lt;0,"0",Averages!J14)</f>
        <v>#VALUE!</v>
      </c>
      <c r="K14" t="e">
        <f>IF(Averages!K14&lt;0,"0",Averages!K14)</f>
        <v>#VALUE!</v>
      </c>
      <c r="L14" t="e">
        <f>IF(Averages!L14&lt;0,"0",Averages!L14)</f>
        <v>#VALUE!</v>
      </c>
      <c r="M14" t="e">
        <f>IF(Averages!M14&lt;0,"0",Averages!M14)</f>
        <v>#VALUE!</v>
      </c>
      <c r="N14" t="e">
        <f>IF(Averages!N14&lt;0,"0",Averages!N14)</f>
        <v>#VALUE!</v>
      </c>
      <c r="O14" t="e">
        <f>IF(Averages!O14&lt;0,"0",Averages!O14)</f>
        <v>#VALUE!</v>
      </c>
      <c r="P14" t="e">
        <f>IF(Averages!P14&lt;0,"0",Averages!P14)</f>
        <v>#VALUE!</v>
      </c>
      <c r="Q14" t="e">
        <f>IF(Averages!Q14&lt;0,"0",Averages!Q14)</f>
        <v>#VALUE!</v>
      </c>
      <c r="R14" t="e">
        <f>IF(Averages!R14&lt;0,"0",Averages!R14)</f>
        <v>#VALUE!</v>
      </c>
      <c r="S14" t="e">
        <f>IF(Averages!S14&lt;0,"0",Averages!S14)</f>
        <v>#VALUE!</v>
      </c>
      <c r="T14" t="e">
        <f>IF(Averages!T14&lt;0,"0",Averages!T14)</f>
        <v>#VALUE!</v>
      </c>
      <c r="U14" t="e">
        <f>IF(Averages!U14&lt;0,"0",Averages!U14)</f>
        <v>#VALUE!</v>
      </c>
      <c r="V14" t="e">
        <f>IF(Averages!V14&lt;0,"0",Averages!V14)</f>
        <v>#VALUE!</v>
      </c>
      <c r="W14" t="e">
        <f>IF(Averages!W14&lt;0,"0",Averages!W14)</f>
        <v>#VALUE!</v>
      </c>
      <c r="X14" t="e">
        <f>IF(Averages!X14&lt;0,"0",Averages!X14)</f>
        <v>#VALUE!</v>
      </c>
      <c r="Y14" t="e">
        <f>IF(Averages!Y14&lt;0,"0",Averages!Y14)</f>
        <v>#VALUE!</v>
      </c>
    </row>
    <row r="15" spans="1:25" x14ac:dyDescent="0.25">
      <c r="A15" s="17" t="str">
        <f>Sorting!A16</f>
        <v>JNK(T183)</v>
      </c>
      <c r="B15" t="e">
        <f>IF(Averages!B15&lt;0,"0",Averages!B15)</f>
        <v>#VALUE!</v>
      </c>
      <c r="C15" t="e">
        <f>IF(Averages!C15&lt;0,"0",Averages!C15)</f>
        <v>#VALUE!</v>
      </c>
      <c r="D15" t="e">
        <f>IF(Averages!D15&lt;0,"0",Averages!D15)</f>
        <v>#VALUE!</v>
      </c>
      <c r="E15" t="e">
        <f>IF(Averages!E15&lt;0,"0",Averages!E15)</f>
        <v>#VALUE!</v>
      </c>
      <c r="F15" t="e">
        <f>IF(Averages!F15&lt;0,"0",Averages!F15)</f>
        <v>#VALUE!</v>
      </c>
      <c r="G15" t="e">
        <f>IF(Averages!G15&lt;0,"0",Averages!G15)</f>
        <v>#VALUE!</v>
      </c>
      <c r="H15" t="e">
        <f>IF(Averages!H15&lt;0,"0",Averages!H15)</f>
        <v>#VALUE!</v>
      </c>
      <c r="I15" t="e">
        <f>IF(Averages!I15&lt;0,"0",Averages!I15)</f>
        <v>#VALUE!</v>
      </c>
      <c r="J15" t="e">
        <f>IF(Averages!J15&lt;0,"0",Averages!J15)</f>
        <v>#VALUE!</v>
      </c>
      <c r="K15" t="e">
        <f>IF(Averages!K15&lt;0,"0",Averages!K15)</f>
        <v>#VALUE!</v>
      </c>
      <c r="L15" t="e">
        <f>IF(Averages!L15&lt;0,"0",Averages!L15)</f>
        <v>#VALUE!</v>
      </c>
      <c r="M15" t="e">
        <f>IF(Averages!M15&lt;0,"0",Averages!M15)</f>
        <v>#VALUE!</v>
      </c>
      <c r="N15" t="e">
        <f>IF(Averages!N15&lt;0,"0",Averages!N15)</f>
        <v>#VALUE!</v>
      </c>
      <c r="O15" t="e">
        <f>IF(Averages!O15&lt;0,"0",Averages!O15)</f>
        <v>#VALUE!</v>
      </c>
      <c r="P15" t="e">
        <f>IF(Averages!P15&lt;0,"0",Averages!P15)</f>
        <v>#VALUE!</v>
      </c>
      <c r="Q15" t="e">
        <f>IF(Averages!Q15&lt;0,"0",Averages!Q15)</f>
        <v>#VALUE!</v>
      </c>
      <c r="R15" t="e">
        <f>IF(Averages!R15&lt;0,"0",Averages!R15)</f>
        <v>#VALUE!</v>
      </c>
      <c r="S15" t="e">
        <f>IF(Averages!S15&lt;0,"0",Averages!S15)</f>
        <v>#VALUE!</v>
      </c>
      <c r="T15" t="e">
        <f>IF(Averages!T15&lt;0,"0",Averages!T15)</f>
        <v>#VALUE!</v>
      </c>
      <c r="U15" t="e">
        <f>IF(Averages!U15&lt;0,"0",Averages!U15)</f>
        <v>#VALUE!</v>
      </c>
      <c r="V15" t="e">
        <f>IF(Averages!V15&lt;0,"0",Averages!V15)</f>
        <v>#VALUE!</v>
      </c>
      <c r="W15" t="e">
        <f>IF(Averages!W15&lt;0,"0",Averages!W15)</f>
        <v>#VALUE!</v>
      </c>
      <c r="X15" t="e">
        <f>IF(Averages!X15&lt;0,"0",Averages!X15)</f>
        <v>#VALUE!</v>
      </c>
      <c r="Y15" t="e">
        <f>IF(Averages!Y15&lt;0,"0",Averages!Y15)</f>
        <v>#VALUE!</v>
      </c>
    </row>
    <row r="16" spans="1:25" x14ac:dyDescent="0.25">
      <c r="A16" s="17" t="str">
        <f>Sorting!A17</f>
        <v>NFKB(S536)</v>
      </c>
      <c r="B16" t="e">
        <f>IF(Averages!B16&lt;0,"0",Averages!B16)</f>
        <v>#VALUE!</v>
      </c>
      <c r="C16" t="e">
        <f>IF(Averages!C16&lt;0,"0",Averages!C16)</f>
        <v>#VALUE!</v>
      </c>
      <c r="D16" t="e">
        <f>IF(Averages!D16&lt;0,"0",Averages!D16)</f>
        <v>#VALUE!</v>
      </c>
      <c r="E16" t="e">
        <f>IF(Averages!E16&lt;0,"0",Averages!E16)</f>
        <v>#VALUE!</v>
      </c>
      <c r="F16" t="e">
        <f>IF(Averages!F16&lt;0,"0",Averages!F16)</f>
        <v>#VALUE!</v>
      </c>
      <c r="G16" t="e">
        <f>IF(Averages!G16&lt;0,"0",Averages!G16)</f>
        <v>#VALUE!</v>
      </c>
      <c r="H16" t="e">
        <f>IF(Averages!H16&lt;0,"0",Averages!H16)</f>
        <v>#VALUE!</v>
      </c>
      <c r="I16" t="e">
        <f>IF(Averages!I16&lt;0,"0",Averages!I16)</f>
        <v>#VALUE!</v>
      </c>
      <c r="J16" t="e">
        <f>IF(Averages!J16&lt;0,"0",Averages!J16)</f>
        <v>#VALUE!</v>
      </c>
      <c r="K16" t="e">
        <f>IF(Averages!K16&lt;0,"0",Averages!K16)</f>
        <v>#VALUE!</v>
      </c>
      <c r="L16" t="e">
        <f>IF(Averages!L16&lt;0,"0",Averages!L16)</f>
        <v>#VALUE!</v>
      </c>
      <c r="M16" t="e">
        <f>IF(Averages!M16&lt;0,"0",Averages!M16)</f>
        <v>#VALUE!</v>
      </c>
      <c r="N16" t="e">
        <f>IF(Averages!N16&lt;0,"0",Averages!N16)</f>
        <v>#VALUE!</v>
      </c>
      <c r="O16" t="e">
        <f>IF(Averages!O16&lt;0,"0",Averages!O16)</f>
        <v>#VALUE!</v>
      </c>
      <c r="P16" t="e">
        <f>IF(Averages!P16&lt;0,"0",Averages!P16)</f>
        <v>#VALUE!</v>
      </c>
      <c r="Q16" t="e">
        <f>IF(Averages!Q16&lt;0,"0",Averages!Q16)</f>
        <v>#VALUE!</v>
      </c>
      <c r="R16" t="e">
        <f>IF(Averages!R16&lt;0,"0",Averages!R16)</f>
        <v>#VALUE!</v>
      </c>
      <c r="S16" t="e">
        <f>IF(Averages!S16&lt;0,"0",Averages!S16)</f>
        <v>#VALUE!</v>
      </c>
      <c r="T16" t="e">
        <f>IF(Averages!T16&lt;0,"0",Averages!T16)</f>
        <v>#VALUE!</v>
      </c>
      <c r="U16" t="e">
        <f>IF(Averages!U16&lt;0,"0",Averages!U16)</f>
        <v>#VALUE!</v>
      </c>
      <c r="V16" t="e">
        <f>IF(Averages!V16&lt;0,"0",Averages!V16)</f>
        <v>#VALUE!</v>
      </c>
      <c r="W16" t="e">
        <f>IF(Averages!W16&lt;0,"0",Averages!W16)</f>
        <v>#VALUE!</v>
      </c>
      <c r="X16" t="e">
        <f>IF(Averages!X16&lt;0,"0",Averages!X16)</f>
        <v>#VALUE!</v>
      </c>
      <c r="Y16" t="e">
        <f>IF(Averages!Y16&lt;0,"0",Averages!Y16)</f>
        <v>#VALUE!</v>
      </c>
    </row>
    <row r="17" spans="1:25" x14ac:dyDescent="0.25">
      <c r="A17" s="17" t="str">
        <f>Sorting!A18</f>
        <v>P27(T198)</v>
      </c>
      <c r="B17" t="e">
        <f>IF(Averages!B17&lt;0,"0",Averages!B17)</f>
        <v>#VALUE!</v>
      </c>
      <c r="C17" t="e">
        <f>IF(Averages!C17&lt;0,"0",Averages!C17)</f>
        <v>#VALUE!</v>
      </c>
      <c r="D17" t="e">
        <f>IF(Averages!D17&lt;0,"0",Averages!D17)</f>
        <v>#VALUE!</v>
      </c>
      <c r="E17" t="e">
        <f>IF(Averages!E17&lt;0,"0",Averages!E17)</f>
        <v>#VALUE!</v>
      </c>
      <c r="F17" t="e">
        <f>IF(Averages!F17&lt;0,"0",Averages!F17)</f>
        <v>#VALUE!</v>
      </c>
      <c r="G17" t="e">
        <f>IF(Averages!G17&lt;0,"0",Averages!G17)</f>
        <v>#VALUE!</v>
      </c>
      <c r="H17" t="e">
        <f>IF(Averages!H17&lt;0,"0",Averages!H17)</f>
        <v>#VALUE!</v>
      </c>
      <c r="I17" t="e">
        <f>IF(Averages!I17&lt;0,"0",Averages!I17)</f>
        <v>#VALUE!</v>
      </c>
      <c r="J17" t="e">
        <f>IF(Averages!J17&lt;0,"0",Averages!J17)</f>
        <v>#VALUE!</v>
      </c>
      <c r="K17" t="e">
        <f>IF(Averages!K17&lt;0,"0",Averages!K17)</f>
        <v>#VALUE!</v>
      </c>
      <c r="L17" t="e">
        <f>IF(Averages!L17&lt;0,"0",Averages!L17)</f>
        <v>#VALUE!</v>
      </c>
      <c r="M17" t="e">
        <f>IF(Averages!M17&lt;0,"0",Averages!M17)</f>
        <v>#VALUE!</v>
      </c>
      <c r="N17" t="e">
        <f>IF(Averages!N17&lt;0,"0",Averages!N17)</f>
        <v>#VALUE!</v>
      </c>
      <c r="O17" t="e">
        <f>IF(Averages!O17&lt;0,"0",Averages!O17)</f>
        <v>#VALUE!</v>
      </c>
      <c r="P17" t="e">
        <f>IF(Averages!P17&lt;0,"0",Averages!P17)</f>
        <v>#VALUE!</v>
      </c>
      <c r="Q17" t="e">
        <f>IF(Averages!Q17&lt;0,"0",Averages!Q17)</f>
        <v>#VALUE!</v>
      </c>
      <c r="R17" t="e">
        <f>IF(Averages!R17&lt;0,"0",Averages!R17)</f>
        <v>#VALUE!</v>
      </c>
      <c r="S17" t="e">
        <f>IF(Averages!S17&lt;0,"0",Averages!S17)</f>
        <v>#VALUE!</v>
      </c>
      <c r="T17" t="e">
        <f>IF(Averages!T17&lt;0,"0",Averages!T17)</f>
        <v>#VALUE!</v>
      </c>
      <c r="U17" t="e">
        <f>IF(Averages!U17&lt;0,"0",Averages!U17)</f>
        <v>#VALUE!</v>
      </c>
      <c r="V17" t="e">
        <f>IF(Averages!V17&lt;0,"0",Averages!V17)</f>
        <v>#VALUE!</v>
      </c>
      <c r="W17" t="e">
        <f>IF(Averages!W17&lt;0,"0",Averages!W17)</f>
        <v>#VALUE!</v>
      </c>
      <c r="X17" t="e">
        <f>IF(Averages!X17&lt;0,"0",Averages!X17)</f>
        <v>#VALUE!</v>
      </c>
      <c r="Y17" t="e">
        <f>IF(Averages!Y17&lt;0,"0",Averages!Y17)</f>
        <v>#VALUE!</v>
      </c>
    </row>
    <row r="18" spans="1:25" x14ac:dyDescent="0.25">
      <c r="A18" s="17" t="str">
        <f>Sorting!A19</f>
        <v>P38(T180/Y182)</v>
      </c>
      <c r="B18" t="e">
        <f>IF(Averages!B18&lt;0,"0",Averages!B18)</f>
        <v>#VALUE!</v>
      </c>
      <c r="C18" t="e">
        <f>IF(Averages!C18&lt;0,"0",Averages!C18)</f>
        <v>#VALUE!</v>
      </c>
      <c r="D18" t="e">
        <f>IF(Averages!D18&lt;0,"0",Averages!D18)</f>
        <v>#VALUE!</v>
      </c>
      <c r="E18" t="e">
        <f>IF(Averages!E18&lt;0,"0",Averages!E18)</f>
        <v>#VALUE!</v>
      </c>
      <c r="F18" t="e">
        <f>IF(Averages!F18&lt;0,"0",Averages!F18)</f>
        <v>#VALUE!</v>
      </c>
      <c r="G18" t="e">
        <f>IF(Averages!G18&lt;0,"0",Averages!G18)</f>
        <v>#VALUE!</v>
      </c>
      <c r="H18" t="e">
        <f>IF(Averages!H18&lt;0,"0",Averages!H18)</f>
        <v>#VALUE!</v>
      </c>
      <c r="I18" t="e">
        <f>IF(Averages!I18&lt;0,"0",Averages!I18)</f>
        <v>#VALUE!</v>
      </c>
      <c r="J18" t="e">
        <f>IF(Averages!J18&lt;0,"0",Averages!J18)</f>
        <v>#VALUE!</v>
      </c>
      <c r="K18" t="e">
        <f>IF(Averages!K18&lt;0,"0",Averages!K18)</f>
        <v>#VALUE!</v>
      </c>
      <c r="L18" t="e">
        <f>IF(Averages!L18&lt;0,"0",Averages!L18)</f>
        <v>#VALUE!</v>
      </c>
      <c r="M18" t="e">
        <f>IF(Averages!M18&lt;0,"0",Averages!M18)</f>
        <v>#VALUE!</v>
      </c>
      <c r="N18" t="e">
        <f>IF(Averages!N18&lt;0,"0",Averages!N18)</f>
        <v>#VALUE!</v>
      </c>
      <c r="O18" t="e">
        <f>IF(Averages!O18&lt;0,"0",Averages!O18)</f>
        <v>#VALUE!</v>
      </c>
      <c r="P18" t="e">
        <f>IF(Averages!P18&lt;0,"0",Averages!P18)</f>
        <v>#VALUE!</v>
      </c>
      <c r="Q18" t="e">
        <f>IF(Averages!Q18&lt;0,"0",Averages!Q18)</f>
        <v>#VALUE!</v>
      </c>
      <c r="R18" t="e">
        <f>IF(Averages!R18&lt;0,"0",Averages!R18)</f>
        <v>#VALUE!</v>
      </c>
      <c r="S18" t="e">
        <f>IF(Averages!S18&lt;0,"0",Averages!S18)</f>
        <v>#VALUE!</v>
      </c>
      <c r="T18" t="e">
        <f>IF(Averages!T18&lt;0,"0",Averages!T18)</f>
        <v>#VALUE!</v>
      </c>
      <c r="U18" t="e">
        <f>IF(Averages!U18&lt;0,"0",Averages!U18)</f>
        <v>#VALUE!</v>
      </c>
      <c r="V18" t="e">
        <f>IF(Averages!V18&lt;0,"0",Averages!V18)</f>
        <v>#VALUE!</v>
      </c>
      <c r="W18" t="e">
        <f>IF(Averages!W18&lt;0,"0",Averages!W18)</f>
        <v>#VALUE!</v>
      </c>
      <c r="X18" t="e">
        <f>IF(Averages!X18&lt;0,"0",Averages!X18)</f>
        <v>#VALUE!</v>
      </c>
      <c r="Y18" t="e">
        <f>IF(Averages!Y18&lt;0,"0",Averages!Y18)</f>
        <v>#VALUE!</v>
      </c>
    </row>
    <row r="19" spans="1:25" x14ac:dyDescent="0.25">
      <c r="A19" s="17" t="str">
        <f>Sorting!A20</f>
        <v>P53(S15)</v>
      </c>
      <c r="B19" t="e">
        <f>IF(Averages!B19&lt;0,"0",Averages!B19)</f>
        <v>#VALUE!</v>
      </c>
      <c r="C19" t="e">
        <f>IF(Averages!C19&lt;0,"0",Averages!C19)</f>
        <v>#VALUE!</v>
      </c>
      <c r="D19" t="e">
        <f>IF(Averages!D19&lt;0,"0",Averages!D19)</f>
        <v>#VALUE!</v>
      </c>
      <c r="E19" t="e">
        <f>IF(Averages!E19&lt;0,"0",Averages!E19)</f>
        <v>#VALUE!</v>
      </c>
      <c r="F19" t="e">
        <f>IF(Averages!F19&lt;0,"0",Averages!F19)</f>
        <v>#VALUE!</v>
      </c>
      <c r="G19" t="e">
        <f>IF(Averages!G19&lt;0,"0",Averages!G19)</f>
        <v>#VALUE!</v>
      </c>
      <c r="H19" t="e">
        <f>IF(Averages!H19&lt;0,"0",Averages!H19)</f>
        <v>#VALUE!</v>
      </c>
      <c r="I19" t="e">
        <f>IF(Averages!I19&lt;0,"0",Averages!I19)</f>
        <v>#VALUE!</v>
      </c>
      <c r="J19" t="e">
        <f>IF(Averages!J19&lt;0,"0",Averages!J19)</f>
        <v>#VALUE!</v>
      </c>
      <c r="K19" t="e">
        <f>IF(Averages!K19&lt;0,"0",Averages!K19)</f>
        <v>#VALUE!</v>
      </c>
      <c r="L19" t="e">
        <f>IF(Averages!L19&lt;0,"0",Averages!L19)</f>
        <v>#VALUE!</v>
      </c>
      <c r="M19" t="e">
        <f>IF(Averages!M19&lt;0,"0",Averages!M19)</f>
        <v>#VALUE!</v>
      </c>
      <c r="N19" t="e">
        <f>IF(Averages!N19&lt;0,"0",Averages!N19)</f>
        <v>#VALUE!</v>
      </c>
      <c r="O19" t="e">
        <f>IF(Averages!O19&lt;0,"0",Averages!O19)</f>
        <v>#VALUE!</v>
      </c>
      <c r="P19" t="e">
        <f>IF(Averages!P19&lt;0,"0",Averages!P19)</f>
        <v>#VALUE!</v>
      </c>
      <c r="Q19" t="e">
        <f>IF(Averages!Q19&lt;0,"0",Averages!Q19)</f>
        <v>#VALUE!</v>
      </c>
      <c r="R19" t="e">
        <f>IF(Averages!R19&lt;0,"0",Averages!R19)</f>
        <v>#VALUE!</v>
      </c>
      <c r="S19" t="e">
        <f>IF(Averages!S19&lt;0,"0",Averages!S19)</f>
        <v>#VALUE!</v>
      </c>
      <c r="T19" t="e">
        <f>IF(Averages!T19&lt;0,"0",Averages!T19)</f>
        <v>#VALUE!</v>
      </c>
      <c r="U19" t="e">
        <f>IF(Averages!U19&lt;0,"0",Averages!U19)</f>
        <v>#VALUE!</v>
      </c>
      <c r="V19" t="e">
        <f>IF(Averages!V19&lt;0,"0",Averages!V19)</f>
        <v>#VALUE!</v>
      </c>
      <c r="W19" t="e">
        <f>IF(Averages!W19&lt;0,"0",Averages!W19)</f>
        <v>#VALUE!</v>
      </c>
      <c r="X19" t="e">
        <f>IF(Averages!X19&lt;0,"0",Averages!X19)</f>
        <v>#VALUE!</v>
      </c>
      <c r="Y19" t="e">
        <f>IF(Averages!Y19&lt;0,"0",Averages!Y19)</f>
        <v>#VALUE!</v>
      </c>
    </row>
    <row r="20" spans="1:25" x14ac:dyDescent="0.25">
      <c r="A20" s="17" t="str">
        <f>Sorting!A21</f>
        <v>SMAD2(S245)</v>
      </c>
      <c r="B20" t="e">
        <f>IF(Averages!B20&lt;0,"0",Averages!B20)</f>
        <v>#VALUE!</v>
      </c>
      <c r="C20" t="e">
        <f>IF(Averages!C20&lt;0,"0",Averages!C20)</f>
        <v>#VALUE!</v>
      </c>
      <c r="D20" t="e">
        <f>IF(Averages!D20&lt;0,"0",Averages!D20)</f>
        <v>#VALUE!</v>
      </c>
      <c r="E20" t="e">
        <f>IF(Averages!E20&lt;0,"0",Averages!E20)</f>
        <v>#VALUE!</v>
      </c>
      <c r="F20" t="e">
        <f>IF(Averages!F20&lt;0,"0",Averages!F20)</f>
        <v>#VALUE!</v>
      </c>
      <c r="G20" t="e">
        <f>IF(Averages!G20&lt;0,"0",Averages!G20)</f>
        <v>#VALUE!</v>
      </c>
      <c r="H20" t="e">
        <f>IF(Averages!H20&lt;0,"0",Averages!H20)</f>
        <v>#VALUE!</v>
      </c>
      <c r="I20" t="e">
        <f>IF(Averages!I20&lt;0,"0",Averages!I20)</f>
        <v>#VALUE!</v>
      </c>
      <c r="J20" t="e">
        <f>IF(Averages!J20&lt;0,"0",Averages!J20)</f>
        <v>#VALUE!</v>
      </c>
      <c r="K20" t="e">
        <f>IF(Averages!K20&lt;0,"0",Averages!K20)</f>
        <v>#VALUE!</v>
      </c>
      <c r="L20" t="e">
        <f>IF(Averages!L20&lt;0,"0",Averages!L20)</f>
        <v>#VALUE!</v>
      </c>
      <c r="M20" t="e">
        <f>IF(Averages!M20&lt;0,"0",Averages!M20)</f>
        <v>#VALUE!</v>
      </c>
      <c r="N20" t="e">
        <f>IF(Averages!N20&lt;0,"0",Averages!N20)</f>
        <v>#VALUE!</v>
      </c>
      <c r="O20" t="e">
        <f>IF(Averages!O20&lt;0,"0",Averages!O20)</f>
        <v>#VALUE!</v>
      </c>
      <c r="P20" t="e">
        <f>IF(Averages!P20&lt;0,"0",Averages!P20)</f>
        <v>#VALUE!</v>
      </c>
      <c r="Q20" t="e">
        <f>IF(Averages!Q20&lt;0,"0",Averages!Q20)</f>
        <v>#VALUE!</v>
      </c>
      <c r="R20" t="e">
        <f>IF(Averages!R20&lt;0,"0",Averages!R20)</f>
        <v>#VALUE!</v>
      </c>
      <c r="S20" t="e">
        <f>IF(Averages!S20&lt;0,"0",Averages!S20)</f>
        <v>#VALUE!</v>
      </c>
      <c r="T20" t="e">
        <f>IF(Averages!T20&lt;0,"0",Averages!T20)</f>
        <v>#VALUE!</v>
      </c>
      <c r="U20" t="e">
        <f>IF(Averages!U20&lt;0,"0",Averages!U20)</f>
        <v>#VALUE!</v>
      </c>
      <c r="V20" t="e">
        <f>IF(Averages!V20&lt;0,"0",Averages!V20)</f>
        <v>#VALUE!</v>
      </c>
      <c r="W20" t="e">
        <f>IF(Averages!W20&lt;0,"0",Averages!W20)</f>
        <v>#VALUE!</v>
      </c>
      <c r="X20" t="e">
        <f>IF(Averages!X20&lt;0,"0",Averages!X20)</f>
        <v>#VALUE!</v>
      </c>
      <c r="Y20" t="e">
        <f>IF(Averages!Y20&lt;0,"0",Averages!Y20)</f>
        <v>#VALUE!</v>
      </c>
    </row>
    <row r="21" spans="1:25" x14ac:dyDescent="0.25">
      <c r="A21" s="17" t="str">
        <f>Sorting!A22</f>
        <v>TAK1(S412)</v>
      </c>
      <c r="B21" t="e">
        <f>IF(Averages!B21&lt;0,"0",Averages!B21)</f>
        <v>#VALUE!</v>
      </c>
      <c r="C21" t="e">
        <f>IF(Averages!C21&lt;0,"0",Averages!C21)</f>
        <v>#VALUE!</v>
      </c>
      <c r="D21" t="e">
        <f>IF(Averages!D21&lt;0,"0",Averages!D21)</f>
        <v>#VALUE!</v>
      </c>
      <c r="E21" t="e">
        <f>IF(Averages!E21&lt;0,"0",Averages!E21)</f>
        <v>#VALUE!</v>
      </c>
      <c r="F21" t="e">
        <f>IF(Averages!F21&lt;0,"0",Averages!F21)</f>
        <v>#VALUE!</v>
      </c>
      <c r="G21" t="e">
        <f>IF(Averages!G21&lt;0,"0",Averages!G21)</f>
        <v>#VALUE!</v>
      </c>
      <c r="H21" t="e">
        <f>IF(Averages!H21&lt;0,"0",Averages!H21)</f>
        <v>#VALUE!</v>
      </c>
      <c r="I21" t="e">
        <f>IF(Averages!I21&lt;0,"0",Averages!I21)</f>
        <v>#VALUE!</v>
      </c>
      <c r="J21" t="e">
        <f>IF(Averages!J21&lt;0,"0",Averages!J21)</f>
        <v>#VALUE!</v>
      </c>
      <c r="K21" t="e">
        <f>IF(Averages!K21&lt;0,"0",Averages!K21)</f>
        <v>#VALUE!</v>
      </c>
      <c r="L21" t="e">
        <f>IF(Averages!L21&lt;0,"0",Averages!L21)</f>
        <v>#VALUE!</v>
      </c>
      <c r="M21" t="e">
        <f>IF(Averages!M21&lt;0,"0",Averages!M21)</f>
        <v>#VALUE!</v>
      </c>
      <c r="N21" t="e">
        <f>IF(Averages!N21&lt;0,"0",Averages!N21)</f>
        <v>#VALUE!</v>
      </c>
      <c r="O21" t="e">
        <f>IF(Averages!O21&lt;0,"0",Averages!O21)</f>
        <v>#VALUE!</v>
      </c>
      <c r="P21" t="e">
        <f>IF(Averages!P21&lt;0,"0",Averages!P21)</f>
        <v>#VALUE!</v>
      </c>
      <c r="Q21" t="e">
        <f>IF(Averages!Q21&lt;0,"0",Averages!Q21)</f>
        <v>#VALUE!</v>
      </c>
      <c r="R21" t="e">
        <f>IF(Averages!R21&lt;0,"0",Averages!R21)</f>
        <v>#VALUE!</v>
      </c>
      <c r="S21" t="e">
        <f>IF(Averages!S21&lt;0,"0",Averages!S21)</f>
        <v>#VALUE!</v>
      </c>
      <c r="T21" t="e">
        <f>IF(Averages!T21&lt;0,"0",Averages!T21)</f>
        <v>#VALUE!</v>
      </c>
      <c r="U21" t="e">
        <f>IF(Averages!U21&lt;0,"0",Averages!U21)</f>
        <v>#VALUE!</v>
      </c>
      <c r="V21" t="e">
        <f>IF(Averages!V21&lt;0,"0",Averages!V21)</f>
        <v>#VALUE!</v>
      </c>
      <c r="W21" t="e">
        <f>IF(Averages!W21&lt;0,"0",Averages!W21)</f>
        <v>#VALUE!</v>
      </c>
      <c r="X21" t="e">
        <f>IF(Averages!X21&lt;0,"0",Averages!X21)</f>
        <v>#VALUE!</v>
      </c>
      <c r="Y21" t="e">
        <f>IF(Averages!Y21&lt;0,"0",Averages!Y21)</f>
        <v>#VALUE!</v>
      </c>
    </row>
  </sheetData>
  <sheetProtection algorithmName="SHA-512" hashValue="ynNr4FXWPN5GCEqpqxVaFoS89AqjetpI1nLvWTYaW/6HeamF0lxSAviVU/2jJpYj/MI8Y5o2wAZepK6ZKi8c0w==" saltValue="NClkR87odDioPEkQYSvyMQ==" spinCount="100000" sheet="1" objects="1" scenarios="1"/>
  <mergeCells count="1">
    <mergeCell ref="A1:Y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B365B-9C9A-478D-A06E-061053EB4E7E}">
  <sheetPr codeName="Sheet12">
    <tabColor theme="9" tint="-0.249977111117893"/>
  </sheetPr>
  <dimension ref="A1:Y2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21" sqref="F21"/>
    </sheetView>
  </sheetViews>
  <sheetFormatPr defaultRowHeight="15" x14ac:dyDescent="0.25"/>
  <cols>
    <col min="1" max="1" width="17.5703125" customWidth="1"/>
    <col min="2" max="25" width="13.42578125" customWidth="1"/>
  </cols>
  <sheetData>
    <row r="1" spans="1:25" ht="23.25" x14ac:dyDescent="0.25">
      <c r="A1" s="31" t="str">
        <f>Sorting!A1</f>
        <v>RayBio® Cytokine Antibody Arrays --Mouse Aposig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25" x14ac:dyDescent="0.25">
      <c r="A2" s="18"/>
      <c r="B2" s="18" t="str">
        <f>'Aligning Data'!A3</f>
        <v>Sample 1</v>
      </c>
      <c r="C2" s="18" t="str">
        <f>'Aligning Data'!A12</f>
        <v>Sample 2</v>
      </c>
      <c r="D2" s="18" t="str">
        <f>'Aligning Data'!A21</f>
        <v>Sample 3</v>
      </c>
      <c r="E2" s="18" t="str">
        <f>'Aligning Data'!A30</f>
        <v>Sample 4</v>
      </c>
      <c r="F2" s="18" t="str">
        <f>'Aligning Data'!A39</f>
        <v>Sample 5</v>
      </c>
      <c r="G2" s="18" t="str">
        <f>'Aligning Data'!A48</f>
        <v>Sample 6</v>
      </c>
      <c r="H2" s="18" t="str">
        <f>'Aligning Data'!A57</f>
        <v>Sample 7</v>
      </c>
      <c r="I2" s="18" t="str">
        <f>'Aligning Data'!A66</f>
        <v>Sample 8</v>
      </c>
      <c r="J2" s="18" t="str">
        <f>'Aligning Data'!A75</f>
        <v>Sample 9</v>
      </c>
      <c r="K2" s="18" t="str">
        <f>'Aligning Data'!A84</f>
        <v>Sample 10</v>
      </c>
      <c r="L2" s="18" t="str">
        <f>'Aligning Data'!A93</f>
        <v>Sample 11</v>
      </c>
      <c r="M2" s="18" t="str">
        <f>'Aligning Data'!A102</f>
        <v>Sample 12</v>
      </c>
      <c r="N2" s="18" t="str">
        <f>'Aligning Data'!A111</f>
        <v>Sample 13</v>
      </c>
      <c r="O2" s="18" t="str">
        <f>'Aligning Data'!A120</f>
        <v>Sample 14</v>
      </c>
      <c r="P2" s="18" t="str">
        <f>'Aligning Data'!A129</f>
        <v>Sample 15</v>
      </c>
      <c r="Q2" s="18" t="str">
        <f>'Aligning Data'!A138</f>
        <v>Sample 16</v>
      </c>
      <c r="R2" s="18" t="str">
        <f>'Aligning Data'!A147</f>
        <v>Sample 17</v>
      </c>
      <c r="S2" s="18" t="str">
        <f>'Aligning Data'!A156</f>
        <v>Sample 18</v>
      </c>
      <c r="T2" s="18" t="str">
        <f>'Aligning Data'!A165</f>
        <v>Sample 19</v>
      </c>
      <c r="U2" s="18" t="str">
        <f>'Aligning Data'!A174</f>
        <v>Sample 20</v>
      </c>
      <c r="V2" s="18" t="str">
        <f>'Aligning Data'!A183</f>
        <v>Sample 21</v>
      </c>
      <c r="W2" s="18" t="str">
        <f>'Aligning Data'!A192</f>
        <v>Sample 22</v>
      </c>
      <c r="X2" s="18" t="str">
        <f>'Aligning Data'!A201</f>
        <v>Sample 23</v>
      </c>
      <c r="Y2" s="18" t="str">
        <f>'Aligning Data'!A210</f>
        <v>Sample 24</v>
      </c>
    </row>
    <row r="3" spans="1:25" x14ac:dyDescent="0.25">
      <c r="A3" s="17" t="str">
        <f>Sorting!A4</f>
        <v>POS</v>
      </c>
      <c r="B3" t="e">
        <f>'Bg Subtraction 2'!B3*'Bg Subtraction 2'!B3/'Bg Subtraction 2'!B3</f>
        <v>#VALUE!</v>
      </c>
      <c r="C3" t="e">
        <f>'Bg Subtraction 2'!C3*'Bg Subtraction 2'!B3/'Bg Subtraction 2'!C3</f>
        <v>#VALUE!</v>
      </c>
      <c r="D3" t="e">
        <f>'Bg Subtraction 2'!D3*'Bg Subtraction 2'!B3/'Bg Subtraction 2'!D3</f>
        <v>#VALUE!</v>
      </c>
      <c r="E3" t="e">
        <f>'Bg Subtraction 2'!E3*'Bg Subtraction 2'!B3/'Bg Subtraction 2'!E3</f>
        <v>#VALUE!</v>
      </c>
      <c r="F3" t="e">
        <f>'Bg Subtraction 2'!F3*'Bg Subtraction 2'!B3/'Bg Subtraction 2'!F3</f>
        <v>#VALUE!</v>
      </c>
      <c r="G3" t="e">
        <f>'Bg Subtraction 2'!G3*'Bg Subtraction 2'!B3/'Bg Subtraction 2'!G3</f>
        <v>#VALUE!</v>
      </c>
      <c r="H3" t="e">
        <f>'Bg Subtraction 2'!H3*'Bg Subtraction 2'!B3/'Bg Subtraction 2'!H3</f>
        <v>#VALUE!</v>
      </c>
      <c r="I3" t="e">
        <f>'Bg Subtraction 2'!I3*'Bg Subtraction 2'!B3/'Bg Subtraction 2'!I3</f>
        <v>#VALUE!</v>
      </c>
      <c r="J3" t="e">
        <f>'Bg Subtraction 2'!J3*'Bg Subtraction 2'!B3/'Bg Subtraction 2'!J3</f>
        <v>#VALUE!</v>
      </c>
      <c r="K3" t="e">
        <f>'Bg Subtraction 2'!K3*'Bg Subtraction 2'!B3/'Bg Subtraction 2'!K3</f>
        <v>#VALUE!</v>
      </c>
      <c r="L3" t="e">
        <f>'Bg Subtraction 2'!L3*'Bg Subtraction 2'!B3/'Bg Subtraction 2'!L3</f>
        <v>#VALUE!</v>
      </c>
      <c r="M3" t="e">
        <f>'Bg Subtraction 2'!M3*'Bg Subtraction 2'!B3/'Bg Subtraction 2'!M3</f>
        <v>#VALUE!</v>
      </c>
      <c r="N3" t="e">
        <f>'Bg Subtraction 2'!N3*'Bg Subtraction 2'!B3/'Bg Subtraction 2'!N3</f>
        <v>#VALUE!</v>
      </c>
      <c r="O3" t="e">
        <f>'Bg Subtraction 2'!O3*'Bg Subtraction 2'!B3/'Bg Subtraction 2'!O3</f>
        <v>#VALUE!</v>
      </c>
      <c r="P3" t="e">
        <f>'Bg Subtraction 2'!P3*'Bg Subtraction 2'!B3/'Bg Subtraction 2'!P3</f>
        <v>#VALUE!</v>
      </c>
      <c r="Q3" t="e">
        <f>'Bg Subtraction 2'!Q3*'Bg Subtraction 2'!B3/'Bg Subtraction 2'!Q3</f>
        <v>#VALUE!</v>
      </c>
      <c r="R3" t="e">
        <f>'Bg Subtraction 2'!R3*'Bg Subtraction 2'!B3/'Bg Subtraction 2'!R3</f>
        <v>#VALUE!</v>
      </c>
      <c r="S3" t="e">
        <f>'Bg Subtraction 2'!S3*'Bg Subtraction 2'!B3/'Bg Subtraction 2'!S3</f>
        <v>#VALUE!</v>
      </c>
      <c r="T3" t="e">
        <f>'Bg Subtraction 2'!T3*'Bg Subtraction 2'!B3/'Bg Subtraction 2'!T3</f>
        <v>#VALUE!</v>
      </c>
      <c r="U3" t="e">
        <f>'Bg Subtraction 2'!U3*'Bg Subtraction 2'!B3/'Bg Subtraction 2'!U3</f>
        <v>#VALUE!</v>
      </c>
      <c r="V3" t="e">
        <f>'Bg Subtraction 2'!V3*'Bg Subtraction 2'!B3/'Bg Subtraction 2'!V3</f>
        <v>#VALUE!</v>
      </c>
      <c r="W3" t="e">
        <f>'Bg Subtraction 2'!W3*'Bg Subtraction 2'!B3/'Bg Subtraction 2'!W3</f>
        <v>#VALUE!</v>
      </c>
      <c r="X3" t="e">
        <f>'Bg Subtraction 2'!X3*'Bg Subtraction 2'!B3/'Bg Subtraction 2'!X3</f>
        <v>#VALUE!</v>
      </c>
      <c r="Y3" t="e">
        <f>'Bg Subtraction 2'!Y3*'Bg Subtraction 2'!B3/'Bg Subtraction 2'!Y3</f>
        <v>#VALUE!</v>
      </c>
    </row>
    <row r="4" spans="1:25" x14ac:dyDescent="0.25">
      <c r="A4" s="17" t="str">
        <f>Sorting!A5</f>
        <v>Neg</v>
      </c>
      <c r="B4" t="e">
        <f>'Bg Subtraction 2'!B4*'Bg Subtraction 2'!B3/'Bg Subtraction 2'!B3</f>
        <v>#VALUE!</v>
      </c>
      <c r="C4" t="e">
        <f>'Bg Subtraction 2'!C4*'Bg Subtraction 2'!B3/'Bg Subtraction 2'!C3</f>
        <v>#VALUE!</v>
      </c>
      <c r="D4" t="e">
        <f>'Bg Subtraction 2'!D4*'Bg Subtraction 2'!B3/'Bg Subtraction 2'!D3</f>
        <v>#VALUE!</v>
      </c>
      <c r="E4" t="e">
        <f>'Bg Subtraction 2'!E4*'Bg Subtraction 2'!B3/'Bg Subtraction 2'!E3</f>
        <v>#VALUE!</v>
      </c>
      <c r="F4" t="e">
        <f>'Bg Subtraction 2'!F4*'Bg Subtraction 2'!B3/'Bg Subtraction 2'!F3</f>
        <v>#VALUE!</v>
      </c>
      <c r="G4" t="e">
        <f>'Bg Subtraction 2'!G4*'Bg Subtraction 2'!B3/'Bg Subtraction 2'!G3</f>
        <v>#VALUE!</v>
      </c>
      <c r="H4" t="e">
        <f>'Bg Subtraction 2'!H4*'Bg Subtraction 2'!B3/'Bg Subtraction 2'!H3</f>
        <v>#VALUE!</v>
      </c>
      <c r="I4" t="e">
        <f>'Bg Subtraction 2'!I4*'Bg Subtraction 2'!B3/'Bg Subtraction 2'!I3</f>
        <v>#VALUE!</v>
      </c>
      <c r="J4" t="e">
        <f>'Bg Subtraction 2'!J4*'Bg Subtraction 2'!B3/'Bg Subtraction 2'!J3</f>
        <v>#VALUE!</v>
      </c>
      <c r="K4" t="e">
        <f>'Bg Subtraction 2'!K4*'Bg Subtraction 2'!B3/'Bg Subtraction 2'!K3</f>
        <v>#VALUE!</v>
      </c>
      <c r="L4" t="e">
        <f>'Bg Subtraction 2'!L4*'Bg Subtraction 2'!B3/'Bg Subtraction 2'!L3</f>
        <v>#VALUE!</v>
      </c>
      <c r="M4" t="e">
        <f>'Bg Subtraction 2'!M4*'Bg Subtraction 2'!B3/'Bg Subtraction 2'!M3</f>
        <v>#VALUE!</v>
      </c>
      <c r="N4" t="e">
        <f>'Bg Subtraction 2'!N4*'Bg Subtraction 2'!B3/'Bg Subtraction 2'!N3</f>
        <v>#VALUE!</v>
      </c>
      <c r="O4" t="e">
        <f>'Bg Subtraction 2'!O4*'Bg Subtraction 2'!B3/'Bg Subtraction 2'!O3</f>
        <v>#VALUE!</v>
      </c>
      <c r="P4" t="e">
        <f>'Bg Subtraction 2'!P4*'Bg Subtraction 2'!B3/'Bg Subtraction 2'!P3</f>
        <v>#VALUE!</v>
      </c>
      <c r="Q4" t="e">
        <f>'Bg Subtraction 2'!Q4*'Bg Subtraction 2'!B3/'Bg Subtraction 2'!Q3</f>
        <v>#VALUE!</v>
      </c>
      <c r="R4" t="e">
        <f>'Bg Subtraction 2'!R4*'Bg Subtraction 2'!B3/'Bg Subtraction 2'!R3</f>
        <v>#VALUE!</v>
      </c>
      <c r="S4" t="e">
        <f>'Bg Subtraction 2'!S4*'Bg Subtraction 2'!B3/'Bg Subtraction 2'!S3</f>
        <v>#VALUE!</v>
      </c>
      <c r="T4" t="e">
        <f>'Bg Subtraction 2'!T4*'Bg Subtraction 2'!B3/'Bg Subtraction 2'!T3</f>
        <v>#VALUE!</v>
      </c>
      <c r="U4" t="e">
        <f>'Bg Subtraction 2'!U4*'Bg Subtraction 2'!B3/'Bg Subtraction 2'!U3</f>
        <v>#VALUE!</v>
      </c>
      <c r="V4" t="e">
        <f>'Bg Subtraction 2'!V4*'Bg Subtraction 2'!B3/'Bg Subtraction 2'!V3</f>
        <v>#VALUE!</v>
      </c>
      <c r="W4" t="e">
        <f>'Bg Subtraction 2'!W4*'Bg Subtraction 2'!B3/'Bg Subtraction 2'!W3</f>
        <v>#VALUE!</v>
      </c>
      <c r="X4" t="e">
        <f>'Bg Subtraction 2'!X4*'Bg Subtraction 2'!B3/'Bg Subtraction 2'!X3</f>
        <v>#VALUE!</v>
      </c>
      <c r="Y4" t="e">
        <f>'Bg Subtraction 2'!Y4*'Bg Subtraction 2'!B3/'Bg Subtraction 2'!Y3</f>
        <v>#VALUE!</v>
      </c>
    </row>
    <row r="5" spans="1:25" x14ac:dyDescent="0.25">
      <c r="A5" s="17" t="str">
        <f>Sorting!A6</f>
        <v>AKT(S473)</v>
      </c>
      <c r="B5" t="e">
        <f>'Bg Subtraction 2'!B5*'Bg Subtraction 2'!B3/'Bg Subtraction 2'!B3</f>
        <v>#VALUE!</v>
      </c>
      <c r="C5" t="e">
        <f>'Bg Subtraction 2'!C5*'Bg Subtraction 2'!B3/'Bg Subtraction 2'!C3</f>
        <v>#VALUE!</v>
      </c>
      <c r="D5" t="e">
        <f>'Bg Subtraction 2'!D5*'Bg Subtraction 2'!B3/'Bg Subtraction 2'!D3</f>
        <v>#VALUE!</v>
      </c>
      <c r="E5" t="e">
        <f>'Bg Subtraction 2'!E5*'Bg Subtraction 2'!B3/'Bg Subtraction 2'!E3</f>
        <v>#VALUE!</v>
      </c>
      <c r="F5" t="e">
        <f>'Bg Subtraction 2'!F5*'Bg Subtraction 2'!B3/'Bg Subtraction 2'!F3</f>
        <v>#VALUE!</v>
      </c>
      <c r="G5" t="e">
        <f>'Bg Subtraction 2'!G5*'Bg Subtraction 2'!B3/'Bg Subtraction 2'!G3</f>
        <v>#VALUE!</v>
      </c>
      <c r="H5" t="e">
        <f>'Bg Subtraction 2'!H5*'Bg Subtraction 2'!B3/'Bg Subtraction 2'!H3</f>
        <v>#VALUE!</v>
      </c>
      <c r="I5" t="e">
        <f>'Bg Subtraction 2'!I5*'Bg Subtraction 2'!B3/'Bg Subtraction 2'!I3</f>
        <v>#VALUE!</v>
      </c>
      <c r="J5" t="e">
        <f>'Bg Subtraction 2'!J5*'Bg Subtraction 2'!B3/'Bg Subtraction 2'!J3</f>
        <v>#VALUE!</v>
      </c>
      <c r="K5" t="e">
        <f>'Bg Subtraction 2'!K5*'Bg Subtraction 2'!B3/'Bg Subtraction 2'!K3</f>
        <v>#VALUE!</v>
      </c>
      <c r="L5" t="e">
        <f>'Bg Subtraction 2'!L5*'Bg Subtraction 2'!B3/'Bg Subtraction 2'!L3</f>
        <v>#VALUE!</v>
      </c>
      <c r="M5" t="e">
        <f>'Bg Subtraction 2'!M5*'Bg Subtraction 2'!B3/'Bg Subtraction 2'!M3</f>
        <v>#VALUE!</v>
      </c>
      <c r="N5" t="e">
        <f>'Bg Subtraction 2'!N5*'Bg Subtraction 2'!B3/'Bg Subtraction 2'!N3</f>
        <v>#VALUE!</v>
      </c>
      <c r="O5" t="e">
        <f>'Bg Subtraction 2'!O5*'Bg Subtraction 2'!B3/'Bg Subtraction 2'!O3</f>
        <v>#VALUE!</v>
      </c>
      <c r="P5" t="e">
        <f>'Bg Subtraction 2'!P5*'Bg Subtraction 2'!B3/'Bg Subtraction 2'!P3</f>
        <v>#VALUE!</v>
      </c>
      <c r="Q5" t="e">
        <f>'Bg Subtraction 2'!Q5*'Bg Subtraction 2'!B3/'Bg Subtraction 2'!Q3</f>
        <v>#VALUE!</v>
      </c>
      <c r="R5" t="e">
        <f>'Bg Subtraction 2'!R5*'Bg Subtraction 2'!B3/'Bg Subtraction 2'!R3</f>
        <v>#VALUE!</v>
      </c>
      <c r="S5" t="e">
        <f>'Bg Subtraction 2'!S5*'Bg Subtraction 2'!B3/'Bg Subtraction 2'!S3</f>
        <v>#VALUE!</v>
      </c>
      <c r="T5" t="e">
        <f>'Bg Subtraction 2'!T5*'Bg Subtraction 2'!B3/'Bg Subtraction 2'!T3</f>
        <v>#VALUE!</v>
      </c>
      <c r="U5" t="e">
        <f>'Bg Subtraction 2'!U5*'Bg Subtraction 2'!B3/'Bg Subtraction 2'!U3</f>
        <v>#VALUE!</v>
      </c>
      <c r="V5" t="e">
        <f>'Bg Subtraction 2'!V5*'Bg Subtraction 2'!B3/'Bg Subtraction 2'!V3</f>
        <v>#VALUE!</v>
      </c>
      <c r="W5" t="e">
        <f>'Bg Subtraction 2'!W5*'Bg Subtraction 2'!B3/'Bg Subtraction 2'!W3</f>
        <v>#VALUE!</v>
      </c>
      <c r="X5" t="e">
        <f>'Bg Subtraction 2'!X5*'Bg Subtraction 2'!B3/'Bg Subtraction 2'!X3</f>
        <v>#VALUE!</v>
      </c>
      <c r="Y5" t="e">
        <f>'Bg Subtraction 2'!Y5*'Bg Subtraction 2'!B3/'Bg Subtraction 2'!Y3</f>
        <v>#VALUE!</v>
      </c>
    </row>
    <row r="6" spans="1:25" x14ac:dyDescent="0.25">
      <c r="A6" s="17" t="str">
        <f>Sorting!A7</f>
        <v>ATM(S1981)</v>
      </c>
      <c r="B6" t="e">
        <f>'Bg Subtraction 2'!B6*'Bg Subtraction 2'!B3/'Bg Subtraction 2'!B3</f>
        <v>#VALUE!</v>
      </c>
      <c r="C6" t="e">
        <f>'Bg Subtraction 2'!C6*'Bg Subtraction 2'!B3/'Bg Subtraction 2'!C3</f>
        <v>#VALUE!</v>
      </c>
      <c r="D6" t="e">
        <f>'Bg Subtraction 2'!D6*'Bg Subtraction 2'!B3/'Bg Subtraction 2'!D3</f>
        <v>#VALUE!</v>
      </c>
      <c r="E6" t="e">
        <f>'Bg Subtraction 2'!E6*'Bg Subtraction 2'!B3/'Bg Subtraction 2'!E3</f>
        <v>#VALUE!</v>
      </c>
      <c r="F6" t="e">
        <f>'Bg Subtraction 2'!F6*'Bg Subtraction 2'!B3/'Bg Subtraction 2'!F3</f>
        <v>#VALUE!</v>
      </c>
      <c r="G6" t="e">
        <f>'Bg Subtraction 2'!G6*'Bg Subtraction 2'!B3/'Bg Subtraction 2'!G3</f>
        <v>#VALUE!</v>
      </c>
      <c r="H6" t="e">
        <f>'Bg Subtraction 2'!H6*'Bg Subtraction 2'!B3/'Bg Subtraction 2'!H3</f>
        <v>#VALUE!</v>
      </c>
      <c r="I6" t="e">
        <f>'Bg Subtraction 2'!I6*'Bg Subtraction 2'!B3/'Bg Subtraction 2'!I3</f>
        <v>#VALUE!</v>
      </c>
      <c r="J6" t="e">
        <f>'Bg Subtraction 2'!J6*'Bg Subtraction 2'!B3/'Bg Subtraction 2'!J3</f>
        <v>#VALUE!</v>
      </c>
      <c r="K6" t="e">
        <f>'Bg Subtraction 2'!K6*'Bg Subtraction 2'!B3/'Bg Subtraction 2'!K3</f>
        <v>#VALUE!</v>
      </c>
      <c r="L6" t="e">
        <f>'Bg Subtraction 2'!L6*'Bg Subtraction 2'!B3/'Bg Subtraction 2'!L3</f>
        <v>#VALUE!</v>
      </c>
      <c r="M6" t="e">
        <f>'Bg Subtraction 2'!M6*'Bg Subtraction 2'!B3/'Bg Subtraction 2'!M3</f>
        <v>#VALUE!</v>
      </c>
      <c r="N6" t="e">
        <f>'Bg Subtraction 2'!N6*'Bg Subtraction 2'!B3/'Bg Subtraction 2'!N3</f>
        <v>#VALUE!</v>
      </c>
      <c r="O6" t="e">
        <f>'Bg Subtraction 2'!O6*'Bg Subtraction 2'!B3/'Bg Subtraction 2'!O3</f>
        <v>#VALUE!</v>
      </c>
      <c r="P6" t="e">
        <f>'Bg Subtraction 2'!P6*'Bg Subtraction 2'!B3/'Bg Subtraction 2'!P3</f>
        <v>#VALUE!</v>
      </c>
      <c r="Q6" t="e">
        <f>'Bg Subtraction 2'!Q6*'Bg Subtraction 2'!B3/'Bg Subtraction 2'!Q3</f>
        <v>#VALUE!</v>
      </c>
      <c r="R6" t="e">
        <f>'Bg Subtraction 2'!R6*'Bg Subtraction 2'!B3/'Bg Subtraction 2'!R3</f>
        <v>#VALUE!</v>
      </c>
      <c r="S6" t="e">
        <f>'Bg Subtraction 2'!S6*'Bg Subtraction 2'!B3/'Bg Subtraction 2'!S3</f>
        <v>#VALUE!</v>
      </c>
      <c r="T6" t="e">
        <f>'Bg Subtraction 2'!T6*'Bg Subtraction 2'!B3/'Bg Subtraction 2'!T3</f>
        <v>#VALUE!</v>
      </c>
      <c r="U6" t="e">
        <f>'Bg Subtraction 2'!U6*'Bg Subtraction 2'!B3/'Bg Subtraction 2'!U3</f>
        <v>#VALUE!</v>
      </c>
      <c r="V6" t="e">
        <f>'Bg Subtraction 2'!V6*'Bg Subtraction 2'!B3/'Bg Subtraction 2'!V3</f>
        <v>#VALUE!</v>
      </c>
      <c r="W6" t="e">
        <f>'Bg Subtraction 2'!W6*'Bg Subtraction 2'!B3/'Bg Subtraction 2'!W3</f>
        <v>#VALUE!</v>
      </c>
      <c r="X6" t="e">
        <f>'Bg Subtraction 2'!X6*'Bg Subtraction 2'!B3/'Bg Subtraction 2'!X3</f>
        <v>#VALUE!</v>
      </c>
      <c r="Y6" t="e">
        <f>'Bg Subtraction 2'!Y6*'Bg Subtraction 2'!B3/'Bg Subtraction 2'!Y3</f>
        <v>#VALUE!</v>
      </c>
    </row>
    <row r="7" spans="1:25" x14ac:dyDescent="0.25">
      <c r="A7" s="17" t="str">
        <f>Sorting!A8</f>
        <v>BAD(S112)</v>
      </c>
      <c r="B7" t="e">
        <f>'Bg Subtraction 2'!B7*'Bg Subtraction 2'!B3/'Bg Subtraction 2'!B3</f>
        <v>#VALUE!</v>
      </c>
      <c r="C7" t="e">
        <f>'Bg Subtraction 2'!C7*'Bg Subtraction 2'!B3/'Bg Subtraction 2'!C3</f>
        <v>#VALUE!</v>
      </c>
      <c r="D7" t="e">
        <f>'Bg Subtraction 2'!D7*'Bg Subtraction 2'!B3/'Bg Subtraction 2'!D3</f>
        <v>#VALUE!</v>
      </c>
      <c r="E7" t="e">
        <f>'Bg Subtraction 2'!E7*'Bg Subtraction 2'!B3/'Bg Subtraction 2'!E3</f>
        <v>#VALUE!</v>
      </c>
      <c r="F7" t="e">
        <f>'Bg Subtraction 2'!F7*'Bg Subtraction 2'!B3/'Bg Subtraction 2'!F3</f>
        <v>#VALUE!</v>
      </c>
      <c r="G7" t="e">
        <f>'Bg Subtraction 2'!G7*'Bg Subtraction 2'!B3/'Bg Subtraction 2'!G3</f>
        <v>#VALUE!</v>
      </c>
      <c r="H7" t="e">
        <f>'Bg Subtraction 2'!H7*'Bg Subtraction 2'!B3/'Bg Subtraction 2'!H3</f>
        <v>#VALUE!</v>
      </c>
      <c r="I7" t="e">
        <f>'Bg Subtraction 2'!I7*'Bg Subtraction 2'!B3/'Bg Subtraction 2'!I3</f>
        <v>#VALUE!</v>
      </c>
      <c r="J7" t="e">
        <f>'Bg Subtraction 2'!J7*'Bg Subtraction 2'!B3/'Bg Subtraction 2'!J3</f>
        <v>#VALUE!</v>
      </c>
      <c r="K7" t="e">
        <f>'Bg Subtraction 2'!K7*'Bg Subtraction 2'!B3/'Bg Subtraction 2'!K3</f>
        <v>#VALUE!</v>
      </c>
      <c r="L7" t="e">
        <f>'Bg Subtraction 2'!L7*'Bg Subtraction 2'!B3/'Bg Subtraction 2'!L3</f>
        <v>#VALUE!</v>
      </c>
      <c r="M7" t="e">
        <f>'Bg Subtraction 2'!M7*'Bg Subtraction 2'!B3/'Bg Subtraction 2'!M3</f>
        <v>#VALUE!</v>
      </c>
      <c r="N7" t="e">
        <f>'Bg Subtraction 2'!N7*'Bg Subtraction 2'!B3/'Bg Subtraction 2'!N3</f>
        <v>#VALUE!</v>
      </c>
      <c r="O7" t="e">
        <f>'Bg Subtraction 2'!O7*'Bg Subtraction 2'!B3/'Bg Subtraction 2'!O3</f>
        <v>#VALUE!</v>
      </c>
      <c r="P7" t="e">
        <f>'Bg Subtraction 2'!P7*'Bg Subtraction 2'!B3/'Bg Subtraction 2'!P3</f>
        <v>#VALUE!</v>
      </c>
      <c r="Q7" t="e">
        <f>'Bg Subtraction 2'!Q7*'Bg Subtraction 2'!B3/'Bg Subtraction 2'!Q3</f>
        <v>#VALUE!</v>
      </c>
      <c r="R7" t="e">
        <f>'Bg Subtraction 2'!R7*'Bg Subtraction 2'!B3/'Bg Subtraction 2'!R3</f>
        <v>#VALUE!</v>
      </c>
      <c r="S7" t="e">
        <f>'Bg Subtraction 2'!S7*'Bg Subtraction 2'!B3/'Bg Subtraction 2'!S3</f>
        <v>#VALUE!</v>
      </c>
      <c r="T7" t="e">
        <f>'Bg Subtraction 2'!T7*'Bg Subtraction 2'!B3/'Bg Subtraction 2'!T3</f>
        <v>#VALUE!</v>
      </c>
      <c r="U7" t="e">
        <f>'Bg Subtraction 2'!U7*'Bg Subtraction 2'!B3/'Bg Subtraction 2'!U3</f>
        <v>#VALUE!</v>
      </c>
      <c r="V7" t="e">
        <f>'Bg Subtraction 2'!V7*'Bg Subtraction 2'!B3/'Bg Subtraction 2'!V3</f>
        <v>#VALUE!</v>
      </c>
      <c r="W7" t="e">
        <f>'Bg Subtraction 2'!W7*'Bg Subtraction 2'!B3/'Bg Subtraction 2'!W3</f>
        <v>#VALUE!</v>
      </c>
      <c r="X7" t="e">
        <f>'Bg Subtraction 2'!X7*'Bg Subtraction 2'!B3/'Bg Subtraction 2'!X3</f>
        <v>#VALUE!</v>
      </c>
      <c r="Y7" t="e">
        <f>'Bg Subtraction 2'!Y7*'Bg Subtraction 2'!B3/'Bg Subtraction 2'!Y3</f>
        <v>#VALUE!</v>
      </c>
    </row>
    <row r="8" spans="1:25" x14ac:dyDescent="0.25">
      <c r="A8" s="17" t="str">
        <f>Sorting!A9</f>
        <v xml:space="preserve">Casp3(D175) </v>
      </c>
      <c r="B8" t="e">
        <f>'Bg Subtraction 2'!B8*'Bg Subtraction 2'!B3/'Bg Subtraction 2'!B3</f>
        <v>#VALUE!</v>
      </c>
      <c r="C8" t="e">
        <f>'Bg Subtraction 2'!C8*'Bg Subtraction 2'!B3/'Bg Subtraction 2'!C3</f>
        <v>#VALUE!</v>
      </c>
      <c r="D8" t="e">
        <f>'Bg Subtraction 2'!D8*'Bg Subtraction 2'!B3/'Bg Subtraction 2'!D3</f>
        <v>#VALUE!</v>
      </c>
      <c r="E8" t="e">
        <f>'Bg Subtraction 2'!E8*'Bg Subtraction 2'!B3/'Bg Subtraction 2'!E3</f>
        <v>#VALUE!</v>
      </c>
      <c r="F8" t="e">
        <f>'Bg Subtraction 2'!F8*'Bg Subtraction 2'!B3/'Bg Subtraction 2'!F3</f>
        <v>#VALUE!</v>
      </c>
      <c r="G8" t="e">
        <f>'Bg Subtraction 2'!G8*'Bg Subtraction 2'!B3/'Bg Subtraction 2'!G3</f>
        <v>#VALUE!</v>
      </c>
      <c r="H8" t="e">
        <f>'Bg Subtraction 2'!H8*'Bg Subtraction 2'!B3/'Bg Subtraction 2'!H3</f>
        <v>#VALUE!</v>
      </c>
      <c r="I8" t="e">
        <f>'Bg Subtraction 2'!I8*'Bg Subtraction 2'!B3/'Bg Subtraction 2'!I3</f>
        <v>#VALUE!</v>
      </c>
      <c r="J8" t="e">
        <f>'Bg Subtraction 2'!J8*'Bg Subtraction 2'!B3/'Bg Subtraction 2'!J3</f>
        <v>#VALUE!</v>
      </c>
      <c r="K8" t="e">
        <f>'Bg Subtraction 2'!K8*'Bg Subtraction 2'!B3/'Bg Subtraction 2'!K3</f>
        <v>#VALUE!</v>
      </c>
      <c r="L8" t="e">
        <f>'Bg Subtraction 2'!L8*'Bg Subtraction 2'!B3/'Bg Subtraction 2'!L3</f>
        <v>#VALUE!</v>
      </c>
      <c r="M8" t="e">
        <f>'Bg Subtraction 2'!M8*'Bg Subtraction 2'!B3/'Bg Subtraction 2'!M3</f>
        <v>#VALUE!</v>
      </c>
      <c r="N8" t="e">
        <f>'Bg Subtraction 2'!N8*'Bg Subtraction 2'!B3/'Bg Subtraction 2'!N3</f>
        <v>#VALUE!</v>
      </c>
      <c r="O8" t="e">
        <f>'Bg Subtraction 2'!O8*'Bg Subtraction 2'!B3/'Bg Subtraction 2'!O3</f>
        <v>#VALUE!</v>
      </c>
      <c r="P8" t="e">
        <f>'Bg Subtraction 2'!P8*'Bg Subtraction 2'!B3/'Bg Subtraction 2'!P3</f>
        <v>#VALUE!</v>
      </c>
      <c r="Q8" t="e">
        <f>'Bg Subtraction 2'!Q8*'Bg Subtraction 2'!B3/'Bg Subtraction 2'!Q3</f>
        <v>#VALUE!</v>
      </c>
      <c r="R8" t="e">
        <f>'Bg Subtraction 2'!R8*'Bg Subtraction 2'!B3/'Bg Subtraction 2'!R3</f>
        <v>#VALUE!</v>
      </c>
      <c r="S8" t="e">
        <f>'Bg Subtraction 2'!S8*'Bg Subtraction 2'!B3/'Bg Subtraction 2'!S3</f>
        <v>#VALUE!</v>
      </c>
      <c r="T8" t="e">
        <f>'Bg Subtraction 2'!T8*'Bg Subtraction 2'!B3/'Bg Subtraction 2'!T3</f>
        <v>#VALUE!</v>
      </c>
      <c r="U8" t="e">
        <f>'Bg Subtraction 2'!U8*'Bg Subtraction 2'!B3/'Bg Subtraction 2'!U3</f>
        <v>#VALUE!</v>
      </c>
      <c r="V8" t="e">
        <f>'Bg Subtraction 2'!V8*'Bg Subtraction 2'!B3/'Bg Subtraction 2'!V3</f>
        <v>#VALUE!</v>
      </c>
      <c r="W8" t="e">
        <f>'Bg Subtraction 2'!W8*'Bg Subtraction 2'!B3/'Bg Subtraction 2'!W3</f>
        <v>#VALUE!</v>
      </c>
      <c r="X8" t="e">
        <f>'Bg Subtraction 2'!X8*'Bg Subtraction 2'!B3/'Bg Subtraction 2'!X3</f>
        <v>#VALUE!</v>
      </c>
      <c r="Y8" t="e">
        <f>'Bg Subtraction 2'!Y8*'Bg Subtraction 2'!B3/'Bg Subtraction 2'!Y3</f>
        <v>#VALUE!</v>
      </c>
    </row>
    <row r="9" spans="1:25" x14ac:dyDescent="0.25">
      <c r="A9" s="17" t="str">
        <f>Sorting!A10</f>
        <v>Casp7(D198)</v>
      </c>
      <c r="B9" t="e">
        <f>'Bg Subtraction 2'!B9*'Bg Subtraction 2'!B3/'Bg Subtraction 2'!B3</f>
        <v>#VALUE!</v>
      </c>
      <c r="C9" t="e">
        <f>'Bg Subtraction 2'!C9*'Bg Subtraction 2'!B3/'Bg Subtraction 2'!C3</f>
        <v>#VALUE!</v>
      </c>
      <c r="D9" t="e">
        <f>'Bg Subtraction 2'!D9*'Bg Subtraction 2'!B3/'Bg Subtraction 2'!D3</f>
        <v>#VALUE!</v>
      </c>
      <c r="E9" t="e">
        <f>'Bg Subtraction 2'!E9*'Bg Subtraction 2'!B3/'Bg Subtraction 2'!E3</f>
        <v>#VALUE!</v>
      </c>
      <c r="F9" t="e">
        <f>'Bg Subtraction 2'!F9*'Bg Subtraction 2'!B3/'Bg Subtraction 2'!F3</f>
        <v>#VALUE!</v>
      </c>
      <c r="G9" t="e">
        <f>'Bg Subtraction 2'!G9*'Bg Subtraction 2'!B3/'Bg Subtraction 2'!G3</f>
        <v>#VALUE!</v>
      </c>
      <c r="H9" t="e">
        <f>'Bg Subtraction 2'!H9*'Bg Subtraction 2'!B3/'Bg Subtraction 2'!H3</f>
        <v>#VALUE!</v>
      </c>
      <c r="I9" t="e">
        <f>'Bg Subtraction 2'!I9*'Bg Subtraction 2'!B3/'Bg Subtraction 2'!I3</f>
        <v>#VALUE!</v>
      </c>
      <c r="J9" t="e">
        <f>'Bg Subtraction 2'!J9*'Bg Subtraction 2'!B3/'Bg Subtraction 2'!J3</f>
        <v>#VALUE!</v>
      </c>
      <c r="K9" t="e">
        <f>'Bg Subtraction 2'!K9*'Bg Subtraction 2'!B3/'Bg Subtraction 2'!K3</f>
        <v>#VALUE!</v>
      </c>
      <c r="L9" t="e">
        <f>'Bg Subtraction 2'!L9*'Bg Subtraction 2'!B3/'Bg Subtraction 2'!L3</f>
        <v>#VALUE!</v>
      </c>
      <c r="M9" t="e">
        <f>'Bg Subtraction 2'!M9*'Bg Subtraction 2'!B3/'Bg Subtraction 2'!M3</f>
        <v>#VALUE!</v>
      </c>
      <c r="N9" t="e">
        <f>'Bg Subtraction 2'!N9*'Bg Subtraction 2'!B3/'Bg Subtraction 2'!N3</f>
        <v>#VALUE!</v>
      </c>
      <c r="O9" t="e">
        <f>'Bg Subtraction 2'!O9*'Bg Subtraction 2'!B3/'Bg Subtraction 2'!O3</f>
        <v>#VALUE!</v>
      </c>
      <c r="P9" t="e">
        <f>'Bg Subtraction 2'!P9*'Bg Subtraction 2'!B3/'Bg Subtraction 2'!P3</f>
        <v>#VALUE!</v>
      </c>
      <c r="Q9" t="e">
        <f>'Bg Subtraction 2'!Q9*'Bg Subtraction 2'!B3/'Bg Subtraction 2'!Q3</f>
        <v>#VALUE!</v>
      </c>
      <c r="R9" t="e">
        <f>'Bg Subtraction 2'!R9*'Bg Subtraction 2'!B3/'Bg Subtraction 2'!R3</f>
        <v>#VALUE!</v>
      </c>
      <c r="S9" t="e">
        <f>'Bg Subtraction 2'!S9*'Bg Subtraction 2'!B3/'Bg Subtraction 2'!S3</f>
        <v>#VALUE!</v>
      </c>
      <c r="T9" t="e">
        <f>'Bg Subtraction 2'!T9*'Bg Subtraction 2'!B3/'Bg Subtraction 2'!T3</f>
        <v>#VALUE!</v>
      </c>
      <c r="U9" t="e">
        <f>'Bg Subtraction 2'!U9*'Bg Subtraction 2'!B3/'Bg Subtraction 2'!U3</f>
        <v>#VALUE!</v>
      </c>
      <c r="V9" t="e">
        <f>'Bg Subtraction 2'!V9*'Bg Subtraction 2'!B3/'Bg Subtraction 2'!V3</f>
        <v>#VALUE!</v>
      </c>
      <c r="W9" t="e">
        <f>'Bg Subtraction 2'!W9*'Bg Subtraction 2'!B3/'Bg Subtraction 2'!W3</f>
        <v>#VALUE!</v>
      </c>
      <c r="X9" t="e">
        <f>'Bg Subtraction 2'!X9*'Bg Subtraction 2'!B3/'Bg Subtraction 2'!X3</f>
        <v>#VALUE!</v>
      </c>
      <c r="Y9" t="e">
        <f>'Bg Subtraction 2'!Y9*'Bg Subtraction 2'!B3/'Bg Subtraction 2'!Y3</f>
        <v>#VALUE!</v>
      </c>
    </row>
    <row r="10" spans="1:25" x14ac:dyDescent="0.25">
      <c r="A10" s="17" t="str">
        <f>Sorting!A11</f>
        <v>CHK1 (S296)</v>
      </c>
      <c r="B10" t="e">
        <f>'Bg Subtraction 2'!B10*'Bg Subtraction 2'!B3/'Bg Subtraction 2'!B3</f>
        <v>#VALUE!</v>
      </c>
      <c r="C10" t="e">
        <f>'Bg Subtraction 2'!C10*'Bg Subtraction 2'!B3/'Bg Subtraction 2'!C3</f>
        <v>#VALUE!</v>
      </c>
      <c r="D10" t="e">
        <f>'Bg Subtraction 2'!D10*'Bg Subtraction 2'!B3/'Bg Subtraction 2'!D3</f>
        <v>#VALUE!</v>
      </c>
      <c r="E10" t="e">
        <f>'Bg Subtraction 2'!E10*'Bg Subtraction 2'!B3/'Bg Subtraction 2'!E3</f>
        <v>#VALUE!</v>
      </c>
      <c r="F10" t="e">
        <f>'Bg Subtraction 2'!F10*'Bg Subtraction 2'!B3/'Bg Subtraction 2'!F3</f>
        <v>#VALUE!</v>
      </c>
      <c r="G10" t="e">
        <f>'Bg Subtraction 2'!G10*'Bg Subtraction 2'!B3/'Bg Subtraction 2'!G3</f>
        <v>#VALUE!</v>
      </c>
      <c r="H10" t="e">
        <f>'Bg Subtraction 2'!H10*'Bg Subtraction 2'!B3/'Bg Subtraction 2'!H3</f>
        <v>#VALUE!</v>
      </c>
      <c r="I10" t="e">
        <f>'Bg Subtraction 2'!I10*'Bg Subtraction 2'!B3/'Bg Subtraction 2'!I3</f>
        <v>#VALUE!</v>
      </c>
      <c r="J10" t="e">
        <f>'Bg Subtraction 2'!J10*'Bg Subtraction 2'!B3/'Bg Subtraction 2'!J3</f>
        <v>#VALUE!</v>
      </c>
      <c r="K10" t="e">
        <f>'Bg Subtraction 2'!K10*'Bg Subtraction 2'!B3/'Bg Subtraction 2'!K3</f>
        <v>#VALUE!</v>
      </c>
      <c r="L10" t="e">
        <f>'Bg Subtraction 2'!L10*'Bg Subtraction 2'!B3/'Bg Subtraction 2'!L3</f>
        <v>#VALUE!</v>
      </c>
      <c r="M10" t="e">
        <f>'Bg Subtraction 2'!M10*'Bg Subtraction 2'!B3/'Bg Subtraction 2'!M3</f>
        <v>#VALUE!</v>
      </c>
      <c r="N10" t="e">
        <f>'Bg Subtraction 2'!N10*'Bg Subtraction 2'!B3/'Bg Subtraction 2'!N3</f>
        <v>#VALUE!</v>
      </c>
      <c r="O10" t="e">
        <f>'Bg Subtraction 2'!O10*'Bg Subtraction 2'!B3/'Bg Subtraction 2'!O3</f>
        <v>#VALUE!</v>
      </c>
      <c r="P10" t="e">
        <f>'Bg Subtraction 2'!P10*'Bg Subtraction 2'!B3/'Bg Subtraction 2'!P3</f>
        <v>#VALUE!</v>
      </c>
      <c r="Q10" t="e">
        <f>'Bg Subtraction 2'!Q10*'Bg Subtraction 2'!B3/'Bg Subtraction 2'!Q3</f>
        <v>#VALUE!</v>
      </c>
      <c r="R10" t="e">
        <f>'Bg Subtraction 2'!R10*'Bg Subtraction 2'!B3/'Bg Subtraction 2'!R3</f>
        <v>#VALUE!</v>
      </c>
      <c r="S10" t="e">
        <f>'Bg Subtraction 2'!S10*'Bg Subtraction 2'!B3/'Bg Subtraction 2'!S3</f>
        <v>#VALUE!</v>
      </c>
      <c r="T10" t="e">
        <f>'Bg Subtraction 2'!T10*'Bg Subtraction 2'!B3/'Bg Subtraction 2'!T3</f>
        <v>#VALUE!</v>
      </c>
      <c r="U10" t="e">
        <f>'Bg Subtraction 2'!U10*'Bg Subtraction 2'!B3/'Bg Subtraction 2'!U3</f>
        <v>#VALUE!</v>
      </c>
      <c r="V10" t="e">
        <f>'Bg Subtraction 2'!V10*'Bg Subtraction 2'!B3/'Bg Subtraction 2'!V3</f>
        <v>#VALUE!</v>
      </c>
      <c r="W10" t="e">
        <f>'Bg Subtraction 2'!W10*'Bg Subtraction 2'!B3/'Bg Subtraction 2'!W3</f>
        <v>#VALUE!</v>
      </c>
      <c r="X10" t="e">
        <f>'Bg Subtraction 2'!X10*'Bg Subtraction 2'!B3/'Bg Subtraction 2'!X3</f>
        <v>#VALUE!</v>
      </c>
      <c r="Y10" t="e">
        <f>'Bg Subtraction 2'!Y10*'Bg Subtraction 2'!B3/'Bg Subtraction 2'!Y3</f>
        <v>#VALUE!</v>
      </c>
    </row>
    <row r="11" spans="1:25" x14ac:dyDescent="0.25">
      <c r="A11" s="17" t="str">
        <f>Sorting!A12</f>
        <v>eIF2a (S51)</v>
      </c>
      <c r="B11" t="e">
        <f>'Bg Subtraction 2'!B11*'Bg Subtraction 2'!B3/'Bg Subtraction 2'!B3</f>
        <v>#VALUE!</v>
      </c>
      <c r="C11" t="e">
        <f>'Bg Subtraction 2'!C11*'Bg Subtraction 2'!B3/'Bg Subtraction 2'!C3</f>
        <v>#VALUE!</v>
      </c>
      <c r="D11" t="e">
        <f>'Bg Subtraction 2'!D11*'Bg Subtraction 2'!B3/'Bg Subtraction 2'!D3</f>
        <v>#VALUE!</v>
      </c>
      <c r="E11" t="e">
        <f>'Bg Subtraction 2'!E11*'Bg Subtraction 2'!B3/'Bg Subtraction 2'!E3</f>
        <v>#VALUE!</v>
      </c>
      <c r="F11" t="e">
        <f>'Bg Subtraction 2'!F11*'Bg Subtraction 2'!B3/'Bg Subtraction 2'!F3</f>
        <v>#VALUE!</v>
      </c>
      <c r="G11" t="e">
        <f>'Bg Subtraction 2'!G11*'Bg Subtraction 2'!B3/'Bg Subtraction 2'!G3</f>
        <v>#VALUE!</v>
      </c>
      <c r="H11" t="e">
        <f>'Bg Subtraction 2'!H11*'Bg Subtraction 2'!B3/'Bg Subtraction 2'!H3</f>
        <v>#VALUE!</v>
      </c>
      <c r="I11" t="e">
        <f>'Bg Subtraction 2'!I11*'Bg Subtraction 2'!B3/'Bg Subtraction 2'!I3</f>
        <v>#VALUE!</v>
      </c>
      <c r="J11" t="e">
        <f>'Bg Subtraction 2'!J11*'Bg Subtraction 2'!B3/'Bg Subtraction 2'!J3</f>
        <v>#VALUE!</v>
      </c>
      <c r="K11" t="e">
        <f>'Bg Subtraction 2'!K11*'Bg Subtraction 2'!B3/'Bg Subtraction 2'!K3</f>
        <v>#VALUE!</v>
      </c>
      <c r="L11" t="e">
        <f>'Bg Subtraction 2'!L11*'Bg Subtraction 2'!B3/'Bg Subtraction 2'!L3</f>
        <v>#VALUE!</v>
      </c>
      <c r="M11" t="e">
        <f>'Bg Subtraction 2'!M11*'Bg Subtraction 2'!B3/'Bg Subtraction 2'!M3</f>
        <v>#VALUE!</v>
      </c>
      <c r="N11" t="e">
        <f>'Bg Subtraction 2'!N11*'Bg Subtraction 2'!B3/'Bg Subtraction 2'!N3</f>
        <v>#VALUE!</v>
      </c>
      <c r="O11" t="e">
        <f>'Bg Subtraction 2'!O11*'Bg Subtraction 2'!B3/'Bg Subtraction 2'!O3</f>
        <v>#VALUE!</v>
      </c>
      <c r="P11" t="e">
        <f>'Bg Subtraction 2'!P11*'Bg Subtraction 2'!B3/'Bg Subtraction 2'!P3</f>
        <v>#VALUE!</v>
      </c>
      <c r="Q11" t="e">
        <f>'Bg Subtraction 2'!Q11*'Bg Subtraction 2'!B3/'Bg Subtraction 2'!Q3</f>
        <v>#VALUE!</v>
      </c>
      <c r="R11" t="e">
        <f>'Bg Subtraction 2'!R11*'Bg Subtraction 2'!B3/'Bg Subtraction 2'!R3</f>
        <v>#VALUE!</v>
      </c>
      <c r="S11" t="e">
        <f>'Bg Subtraction 2'!S11*'Bg Subtraction 2'!B3/'Bg Subtraction 2'!S3</f>
        <v>#VALUE!</v>
      </c>
      <c r="T11" t="e">
        <f>'Bg Subtraction 2'!T11*'Bg Subtraction 2'!B3/'Bg Subtraction 2'!T3</f>
        <v>#VALUE!</v>
      </c>
      <c r="U11" t="e">
        <f>'Bg Subtraction 2'!U11*'Bg Subtraction 2'!B3/'Bg Subtraction 2'!U3</f>
        <v>#VALUE!</v>
      </c>
      <c r="V11" t="e">
        <f>'Bg Subtraction 2'!V11*'Bg Subtraction 2'!B3/'Bg Subtraction 2'!V3</f>
        <v>#VALUE!</v>
      </c>
      <c r="W11" t="e">
        <f>'Bg Subtraction 2'!W11*'Bg Subtraction 2'!B3/'Bg Subtraction 2'!W3</f>
        <v>#VALUE!</v>
      </c>
      <c r="X11" t="e">
        <f>'Bg Subtraction 2'!X11*'Bg Subtraction 2'!B3/'Bg Subtraction 2'!X3</f>
        <v>#VALUE!</v>
      </c>
      <c r="Y11" t="e">
        <f>'Bg Subtraction 2'!Y11*'Bg Subtraction 2'!B3/'Bg Subtraction 2'!Y3</f>
        <v>#VALUE!</v>
      </c>
    </row>
    <row r="12" spans="1:25" x14ac:dyDescent="0.25">
      <c r="A12" s="17" t="str">
        <f>Sorting!A13</f>
        <v>Erk1/2(T202)</v>
      </c>
      <c r="B12" t="e">
        <f>'Bg Subtraction 2'!B12*'Bg Subtraction 2'!B3/'Bg Subtraction 2'!B3</f>
        <v>#VALUE!</v>
      </c>
      <c r="C12" t="e">
        <f>'Bg Subtraction 2'!C12*'Bg Subtraction 2'!B3/'Bg Subtraction 2'!C3</f>
        <v>#VALUE!</v>
      </c>
      <c r="D12" t="e">
        <f>'Bg Subtraction 2'!D12*'Bg Subtraction 2'!B3/'Bg Subtraction 2'!D3</f>
        <v>#VALUE!</v>
      </c>
      <c r="E12" t="e">
        <f>'Bg Subtraction 2'!E12*'Bg Subtraction 2'!B3/'Bg Subtraction 2'!E3</f>
        <v>#VALUE!</v>
      </c>
      <c r="F12" t="e">
        <f>'Bg Subtraction 2'!F12*'Bg Subtraction 2'!B3/'Bg Subtraction 2'!F3</f>
        <v>#VALUE!</v>
      </c>
      <c r="G12" t="e">
        <f>'Bg Subtraction 2'!G12*'Bg Subtraction 2'!B3/'Bg Subtraction 2'!G3</f>
        <v>#VALUE!</v>
      </c>
      <c r="H12" t="e">
        <f>'Bg Subtraction 2'!H12*'Bg Subtraction 2'!B3/'Bg Subtraction 2'!H3</f>
        <v>#VALUE!</v>
      </c>
      <c r="I12" t="e">
        <f>'Bg Subtraction 2'!I12*'Bg Subtraction 2'!B3/'Bg Subtraction 2'!I3</f>
        <v>#VALUE!</v>
      </c>
      <c r="J12" t="e">
        <f>'Bg Subtraction 2'!J12*'Bg Subtraction 2'!B3/'Bg Subtraction 2'!J3</f>
        <v>#VALUE!</v>
      </c>
      <c r="K12" t="e">
        <f>'Bg Subtraction 2'!K12*'Bg Subtraction 2'!B3/'Bg Subtraction 2'!K3</f>
        <v>#VALUE!</v>
      </c>
      <c r="L12" t="e">
        <f>'Bg Subtraction 2'!L12*'Bg Subtraction 2'!B3/'Bg Subtraction 2'!L3</f>
        <v>#VALUE!</v>
      </c>
      <c r="M12" t="e">
        <f>'Bg Subtraction 2'!M12*'Bg Subtraction 2'!B3/'Bg Subtraction 2'!M3</f>
        <v>#VALUE!</v>
      </c>
      <c r="N12" t="e">
        <f>'Bg Subtraction 2'!N12*'Bg Subtraction 2'!B3/'Bg Subtraction 2'!N3</f>
        <v>#VALUE!</v>
      </c>
      <c r="O12" t="e">
        <f>'Bg Subtraction 2'!O12*'Bg Subtraction 2'!B3/'Bg Subtraction 2'!O3</f>
        <v>#VALUE!</v>
      </c>
      <c r="P12" t="e">
        <f>'Bg Subtraction 2'!P12*'Bg Subtraction 2'!B3/'Bg Subtraction 2'!P3</f>
        <v>#VALUE!</v>
      </c>
      <c r="Q12" t="e">
        <f>'Bg Subtraction 2'!Q12*'Bg Subtraction 2'!B3/'Bg Subtraction 2'!Q3</f>
        <v>#VALUE!</v>
      </c>
      <c r="R12" t="e">
        <f>'Bg Subtraction 2'!R12*'Bg Subtraction 2'!B3/'Bg Subtraction 2'!R3</f>
        <v>#VALUE!</v>
      </c>
      <c r="S12" t="e">
        <f>'Bg Subtraction 2'!S12*'Bg Subtraction 2'!B3/'Bg Subtraction 2'!S3</f>
        <v>#VALUE!</v>
      </c>
      <c r="T12" t="e">
        <f>'Bg Subtraction 2'!T12*'Bg Subtraction 2'!B3/'Bg Subtraction 2'!T3</f>
        <v>#VALUE!</v>
      </c>
      <c r="U12" t="e">
        <f>'Bg Subtraction 2'!U12*'Bg Subtraction 2'!B3/'Bg Subtraction 2'!U3</f>
        <v>#VALUE!</v>
      </c>
      <c r="V12" t="e">
        <f>'Bg Subtraction 2'!V12*'Bg Subtraction 2'!B3/'Bg Subtraction 2'!V3</f>
        <v>#VALUE!</v>
      </c>
      <c r="W12" t="e">
        <f>'Bg Subtraction 2'!W12*'Bg Subtraction 2'!B3/'Bg Subtraction 2'!W3</f>
        <v>#VALUE!</v>
      </c>
      <c r="X12" t="e">
        <f>'Bg Subtraction 2'!X12*'Bg Subtraction 2'!B3/'Bg Subtraction 2'!X3</f>
        <v>#VALUE!</v>
      </c>
      <c r="Y12" t="e">
        <f>'Bg Subtraction 2'!Y12*'Bg Subtraction 2'!B3/'Bg Subtraction 2'!Y3</f>
        <v>#VALUE!</v>
      </c>
    </row>
    <row r="13" spans="1:25" x14ac:dyDescent="0.25">
      <c r="A13" s="17" t="str">
        <f>Sorting!A14</f>
        <v>hsp27(S82)</v>
      </c>
      <c r="B13" t="e">
        <f>'Bg Subtraction 2'!B13*'Bg Subtraction 2'!B3/'Bg Subtraction 2'!B3</f>
        <v>#VALUE!</v>
      </c>
      <c r="C13" t="e">
        <f>'Bg Subtraction 2'!C13*'Bg Subtraction 2'!B3/'Bg Subtraction 2'!C3</f>
        <v>#VALUE!</v>
      </c>
      <c r="D13" t="e">
        <f>'Bg Subtraction 2'!D13*'Bg Subtraction 2'!B3/'Bg Subtraction 2'!D3</f>
        <v>#VALUE!</v>
      </c>
      <c r="E13" t="e">
        <f>'Bg Subtraction 2'!E13*'Bg Subtraction 2'!B3/'Bg Subtraction 2'!E3</f>
        <v>#VALUE!</v>
      </c>
      <c r="F13" t="e">
        <f>'Bg Subtraction 2'!F13*'Bg Subtraction 2'!B3/'Bg Subtraction 2'!F3</f>
        <v>#VALUE!</v>
      </c>
      <c r="G13" t="e">
        <f>'Bg Subtraction 2'!G13*'Bg Subtraction 2'!B3/'Bg Subtraction 2'!G3</f>
        <v>#VALUE!</v>
      </c>
      <c r="H13" t="e">
        <f>'Bg Subtraction 2'!H13*'Bg Subtraction 2'!B3/'Bg Subtraction 2'!H3</f>
        <v>#VALUE!</v>
      </c>
      <c r="I13" t="e">
        <f>'Bg Subtraction 2'!I13*'Bg Subtraction 2'!B3/'Bg Subtraction 2'!I3</f>
        <v>#VALUE!</v>
      </c>
      <c r="J13" t="e">
        <f>'Bg Subtraction 2'!J13*'Bg Subtraction 2'!B3/'Bg Subtraction 2'!J3</f>
        <v>#VALUE!</v>
      </c>
      <c r="K13" t="e">
        <f>'Bg Subtraction 2'!K13*'Bg Subtraction 2'!B3/'Bg Subtraction 2'!K3</f>
        <v>#VALUE!</v>
      </c>
      <c r="L13" t="e">
        <f>'Bg Subtraction 2'!L13*'Bg Subtraction 2'!B3/'Bg Subtraction 2'!L3</f>
        <v>#VALUE!</v>
      </c>
      <c r="M13" t="e">
        <f>'Bg Subtraction 2'!M13*'Bg Subtraction 2'!B3/'Bg Subtraction 2'!M3</f>
        <v>#VALUE!</v>
      </c>
      <c r="N13" t="e">
        <f>'Bg Subtraction 2'!N13*'Bg Subtraction 2'!B3/'Bg Subtraction 2'!N3</f>
        <v>#VALUE!</v>
      </c>
      <c r="O13" t="e">
        <f>'Bg Subtraction 2'!O13*'Bg Subtraction 2'!B3/'Bg Subtraction 2'!O3</f>
        <v>#VALUE!</v>
      </c>
      <c r="P13" t="e">
        <f>'Bg Subtraction 2'!P13*'Bg Subtraction 2'!B3/'Bg Subtraction 2'!P3</f>
        <v>#VALUE!</v>
      </c>
      <c r="Q13" t="e">
        <f>'Bg Subtraction 2'!Q13*'Bg Subtraction 2'!B3/'Bg Subtraction 2'!Q3</f>
        <v>#VALUE!</v>
      </c>
      <c r="R13" t="e">
        <f>'Bg Subtraction 2'!R13*'Bg Subtraction 2'!B3/'Bg Subtraction 2'!R3</f>
        <v>#VALUE!</v>
      </c>
      <c r="S13" t="e">
        <f>'Bg Subtraction 2'!S13*'Bg Subtraction 2'!B3/'Bg Subtraction 2'!S3</f>
        <v>#VALUE!</v>
      </c>
      <c r="T13" t="e">
        <f>'Bg Subtraction 2'!T13*'Bg Subtraction 2'!B3/'Bg Subtraction 2'!T3</f>
        <v>#VALUE!</v>
      </c>
      <c r="U13" t="e">
        <f>'Bg Subtraction 2'!U13*'Bg Subtraction 2'!B3/'Bg Subtraction 2'!U3</f>
        <v>#VALUE!</v>
      </c>
      <c r="V13" t="e">
        <f>'Bg Subtraction 2'!V13*'Bg Subtraction 2'!B3/'Bg Subtraction 2'!V3</f>
        <v>#VALUE!</v>
      </c>
      <c r="W13" t="e">
        <f>'Bg Subtraction 2'!W13*'Bg Subtraction 2'!B3/'Bg Subtraction 2'!W3</f>
        <v>#VALUE!</v>
      </c>
      <c r="X13" t="e">
        <f>'Bg Subtraction 2'!X13*'Bg Subtraction 2'!B3/'Bg Subtraction 2'!X3</f>
        <v>#VALUE!</v>
      </c>
      <c r="Y13" t="e">
        <f>'Bg Subtraction 2'!Y13*'Bg Subtraction 2'!B3/'Bg Subtraction 2'!Y3</f>
        <v>#VALUE!</v>
      </c>
    </row>
    <row r="14" spans="1:25" x14ac:dyDescent="0.25">
      <c r="A14" s="17" t="str">
        <f>Sorting!A15</f>
        <v>IkBa (S32)</v>
      </c>
      <c r="B14" t="e">
        <f>'Bg Subtraction 2'!B14*'Bg Subtraction 2'!B3/'Bg Subtraction 2'!B3</f>
        <v>#VALUE!</v>
      </c>
      <c r="C14" t="e">
        <f>'Bg Subtraction 2'!C14*'Bg Subtraction 2'!B3/'Bg Subtraction 2'!C3</f>
        <v>#VALUE!</v>
      </c>
      <c r="D14" t="e">
        <f>'Bg Subtraction 2'!D14*'Bg Subtraction 2'!B3/'Bg Subtraction 2'!D3</f>
        <v>#VALUE!</v>
      </c>
      <c r="E14" t="e">
        <f>'Bg Subtraction 2'!E14*'Bg Subtraction 2'!B3/'Bg Subtraction 2'!E3</f>
        <v>#VALUE!</v>
      </c>
      <c r="F14" t="e">
        <f>'Bg Subtraction 2'!F14*'Bg Subtraction 2'!B3/'Bg Subtraction 2'!F3</f>
        <v>#VALUE!</v>
      </c>
      <c r="G14" t="e">
        <f>'Bg Subtraction 2'!G14*'Bg Subtraction 2'!B3/'Bg Subtraction 2'!G3</f>
        <v>#VALUE!</v>
      </c>
      <c r="H14" t="e">
        <f>'Bg Subtraction 2'!H14*'Bg Subtraction 2'!B3/'Bg Subtraction 2'!H3</f>
        <v>#VALUE!</v>
      </c>
      <c r="I14" t="e">
        <f>'Bg Subtraction 2'!I14*'Bg Subtraction 2'!B3/'Bg Subtraction 2'!I3</f>
        <v>#VALUE!</v>
      </c>
      <c r="J14" t="e">
        <f>'Bg Subtraction 2'!J14*'Bg Subtraction 2'!B3/'Bg Subtraction 2'!J3</f>
        <v>#VALUE!</v>
      </c>
      <c r="K14" t="e">
        <f>'Bg Subtraction 2'!K14*'Bg Subtraction 2'!B3/'Bg Subtraction 2'!K3</f>
        <v>#VALUE!</v>
      </c>
      <c r="L14" t="e">
        <f>'Bg Subtraction 2'!L14*'Bg Subtraction 2'!B3/'Bg Subtraction 2'!L3</f>
        <v>#VALUE!</v>
      </c>
      <c r="M14" t="e">
        <f>'Bg Subtraction 2'!M14*'Bg Subtraction 2'!B3/'Bg Subtraction 2'!M3</f>
        <v>#VALUE!</v>
      </c>
      <c r="N14" t="e">
        <f>'Bg Subtraction 2'!N14*'Bg Subtraction 2'!B3/'Bg Subtraction 2'!N3</f>
        <v>#VALUE!</v>
      </c>
      <c r="O14" t="e">
        <f>'Bg Subtraction 2'!O14*'Bg Subtraction 2'!B3/'Bg Subtraction 2'!O3</f>
        <v>#VALUE!</v>
      </c>
      <c r="P14" t="e">
        <f>'Bg Subtraction 2'!P14*'Bg Subtraction 2'!B3/'Bg Subtraction 2'!P3</f>
        <v>#VALUE!</v>
      </c>
      <c r="Q14" t="e">
        <f>'Bg Subtraction 2'!Q14*'Bg Subtraction 2'!B3/'Bg Subtraction 2'!Q3</f>
        <v>#VALUE!</v>
      </c>
      <c r="R14" t="e">
        <f>'Bg Subtraction 2'!R14*'Bg Subtraction 2'!B3/'Bg Subtraction 2'!R3</f>
        <v>#VALUE!</v>
      </c>
      <c r="S14" t="e">
        <f>'Bg Subtraction 2'!S14*'Bg Subtraction 2'!B3/'Bg Subtraction 2'!S3</f>
        <v>#VALUE!</v>
      </c>
      <c r="T14" t="e">
        <f>'Bg Subtraction 2'!T14*'Bg Subtraction 2'!B3/'Bg Subtraction 2'!T3</f>
        <v>#VALUE!</v>
      </c>
      <c r="U14" t="e">
        <f>'Bg Subtraction 2'!U14*'Bg Subtraction 2'!B3/'Bg Subtraction 2'!U3</f>
        <v>#VALUE!</v>
      </c>
      <c r="V14" t="e">
        <f>'Bg Subtraction 2'!V14*'Bg Subtraction 2'!B3/'Bg Subtraction 2'!V3</f>
        <v>#VALUE!</v>
      </c>
      <c r="W14" t="e">
        <f>'Bg Subtraction 2'!W14*'Bg Subtraction 2'!B3/'Bg Subtraction 2'!W3</f>
        <v>#VALUE!</v>
      </c>
      <c r="X14" t="e">
        <f>'Bg Subtraction 2'!X14*'Bg Subtraction 2'!B3/'Bg Subtraction 2'!X3</f>
        <v>#VALUE!</v>
      </c>
      <c r="Y14" t="e">
        <f>'Bg Subtraction 2'!Y14*'Bg Subtraction 2'!B3/'Bg Subtraction 2'!Y3</f>
        <v>#VALUE!</v>
      </c>
    </row>
    <row r="15" spans="1:25" x14ac:dyDescent="0.25">
      <c r="A15" s="17" t="str">
        <f>Sorting!A16</f>
        <v>JNK(T183)</v>
      </c>
      <c r="B15" t="e">
        <f>'Bg Subtraction 2'!B15*'Bg Subtraction 2'!B3/'Bg Subtraction 2'!B3</f>
        <v>#VALUE!</v>
      </c>
      <c r="C15" t="e">
        <f>'Bg Subtraction 2'!C15*'Bg Subtraction 2'!B3/'Bg Subtraction 2'!C3</f>
        <v>#VALUE!</v>
      </c>
      <c r="D15" t="e">
        <f>'Bg Subtraction 2'!D15*'Bg Subtraction 2'!B3/'Bg Subtraction 2'!D3</f>
        <v>#VALUE!</v>
      </c>
      <c r="E15" t="e">
        <f>'Bg Subtraction 2'!E15*'Bg Subtraction 2'!B3/'Bg Subtraction 2'!E3</f>
        <v>#VALUE!</v>
      </c>
      <c r="F15" t="e">
        <f>'Bg Subtraction 2'!F15*'Bg Subtraction 2'!B3/'Bg Subtraction 2'!F3</f>
        <v>#VALUE!</v>
      </c>
      <c r="G15" t="e">
        <f>'Bg Subtraction 2'!G15*'Bg Subtraction 2'!B3/'Bg Subtraction 2'!G3</f>
        <v>#VALUE!</v>
      </c>
      <c r="H15" t="e">
        <f>'Bg Subtraction 2'!H15*'Bg Subtraction 2'!B3/'Bg Subtraction 2'!H3</f>
        <v>#VALUE!</v>
      </c>
      <c r="I15" t="e">
        <f>'Bg Subtraction 2'!I15*'Bg Subtraction 2'!B3/'Bg Subtraction 2'!I3</f>
        <v>#VALUE!</v>
      </c>
      <c r="J15" t="e">
        <f>'Bg Subtraction 2'!J15*'Bg Subtraction 2'!B3/'Bg Subtraction 2'!J3</f>
        <v>#VALUE!</v>
      </c>
      <c r="K15" t="e">
        <f>'Bg Subtraction 2'!K15*'Bg Subtraction 2'!B3/'Bg Subtraction 2'!K3</f>
        <v>#VALUE!</v>
      </c>
      <c r="L15" t="e">
        <f>'Bg Subtraction 2'!L15*'Bg Subtraction 2'!B3/'Bg Subtraction 2'!L3</f>
        <v>#VALUE!</v>
      </c>
      <c r="M15" t="e">
        <f>'Bg Subtraction 2'!M15*'Bg Subtraction 2'!B3/'Bg Subtraction 2'!M3</f>
        <v>#VALUE!</v>
      </c>
      <c r="N15" t="e">
        <f>'Bg Subtraction 2'!N15*'Bg Subtraction 2'!B3/'Bg Subtraction 2'!N3</f>
        <v>#VALUE!</v>
      </c>
      <c r="O15" t="e">
        <f>'Bg Subtraction 2'!O15*'Bg Subtraction 2'!B3/'Bg Subtraction 2'!O3</f>
        <v>#VALUE!</v>
      </c>
      <c r="P15" t="e">
        <f>'Bg Subtraction 2'!P15*'Bg Subtraction 2'!B3/'Bg Subtraction 2'!P3</f>
        <v>#VALUE!</v>
      </c>
      <c r="Q15" t="e">
        <f>'Bg Subtraction 2'!Q15*'Bg Subtraction 2'!B3/'Bg Subtraction 2'!Q3</f>
        <v>#VALUE!</v>
      </c>
      <c r="R15" t="e">
        <f>'Bg Subtraction 2'!R15*'Bg Subtraction 2'!B3/'Bg Subtraction 2'!R3</f>
        <v>#VALUE!</v>
      </c>
      <c r="S15" t="e">
        <f>'Bg Subtraction 2'!S15*'Bg Subtraction 2'!B3/'Bg Subtraction 2'!S3</f>
        <v>#VALUE!</v>
      </c>
      <c r="T15" t="e">
        <f>'Bg Subtraction 2'!T15*'Bg Subtraction 2'!B3/'Bg Subtraction 2'!T3</f>
        <v>#VALUE!</v>
      </c>
      <c r="U15" t="e">
        <f>'Bg Subtraction 2'!U15*'Bg Subtraction 2'!B3/'Bg Subtraction 2'!U3</f>
        <v>#VALUE!</v>
      </c>
      <c r="V15" t="e">
        <f>'Bg Subtraction 2'!V15*'Bg Subtraction 2'!B3/'Bg Subtraction 2'!V3</f>
        <v>#VALUE!</v>
      </c>
      <c r="W15" t="e">
        <f>'Bg Subtraction 2'!W15*'Bg Subtraction 2'!B3/'Bg Subtraction 2'!W3</f>
        <v>#VALUE!</v>
      </c>
      <c r="X15" t="e">
        <f>'Bg Subtraction 2'!X15*'Bg Subtraction 2'!B3/'Bg Subtraction 2'!X3</f>
        <v>#VALUE!</v>
      </c>
      <c r="Y15" t="e">
        <f>'Bg Subtraction 2'!Y15*'Bg Subtraction 2'!B3/'Bg Subtraction 2'!Y3</f>
        <v>#VALUE!</v>
      </c>
    </row>
    <row r="16" spans="1:25" x14ac:dyDescent="0.25">
      <c r="A16" s="17" t="str">
        <f>Sorting!A17</f>
        <v>NFKB(S536)</v>
      </c>
      <c r="B16" t="e">
        <f>'Bg Subtraction 2'!B16*'Bg Subtraction 2'!B3/'Bg Subtraction 2'!B3</f>
        <v>#VALUE!</v>
      </c>
      <c r="C16" t="e">
        <f>'Bg Subtraction 2'!C16*'Bg Subtraction 2'!B3/'Bg Subtraction 2'!C3</f>
        <v>#VALUE!</v>
      </c>
      <c r="D16" t="e">
        <f>'Bg Subtraction 2'!D16*'Bg Subtraction 2'!B3/'Bg Subtraction 2'!D3</f>
        <v>#VALUE!</v>
      </c>
      <c r="E16" t="e">
        <f>'Bg Subtraction 2'!E16*'Bg Subtraction 2'!B3/'Bg Subtraction 2'!E3</f>
        <v>#VALUE!</v>
      </c>
      <c r="F16" t="e">
        <f>'Bg Subtraction 2'!F16*'Bg Subtraction 2'!B3/'Bg Subtraction 2'!F3</f>
        <v>#VALUE!</v>
      </c>
      <c r="G16" t="e">
        <f>'Bg Subtraction 2'!G16*'Bg Subtraction 2'!B3/'Bg Subtraction 2'!G3</f>
        <v>#VALUE!</v>
      </c>
      <c r="H16" t="e">
        <f>'Bg Subtraction 2'!H16*'Bg Subtraction 2'!B3/'Bg Subtraction 2'!H3</f>
        <v>#VALUE!</v>
      </c>
      <c r="I16" t="e">
        <f>'Bg Subtraction 2'!I16*'Bg Subtraction 2'!B3/'Bg Subtraction 2'!I3</f>
        <v>#VALUE!</v>
      </c>
      <c r="J16" t="e">
        <f>'Bg Subtraction 2'!J16*'Bg Subtraction 2'!B3/'Bg Subtraction 2'!J3</f>
        <v>#VALUE!</v>
      </c>
      <c r="K16" t="e">
        <f>'Bg Subtraction 2'!K16*'Bg Subtraction 2'!B3/'Bg Subtraction 2'!K3</f>
        <v>#VALUE!</v>
      </c>
      <c r="L16" t="e">
        <f>'Bg Subtraction 2'!L16*'Bg Subtraction 2'!B3/'Bg Subtraction 2'!L3</f>
        <v>#VALUE!</v>
      </c>
      <c r="M16" t="e">
        <f>'Bg Subtraction 2'!M16*'Bg Subtraction 2'!B3/'Bg Subtraction 2'!M3</f>
        <v>#VALUE!</v>
      </c>
      <c r="N16" t="e">
        <f>'Bg Subtraction 2'!N16*'Bg Subtraction 2'!B3/'Bg Subtraction 2'!N3</f>
        <v>#VALUE!</v>
      </c>
      <c r="O16" t="e">
        <f>'Bg Subtraction 2'!O16*'Bg Subtraction 2'!B3/'Bg Subtraction 2'!O3</f>
        <v>#VALUE!</v>
      </c>
      <c r="P16" t="e">
        <f>'Bg Subtraction 2'!P16*'Bg Subtraction 2'!B3/'Bg Subtraction 2'!P3</f>
        <v>#VALUE!</v>
      </c>
      <c r="Q16" t="e">
        <f>'Bg Subtraction 2'!Q16*'Bg Subtraction 2'!B3/'Bg Subtraction 2'!Q3</f>
        <v>#VALUE!</v>
      </c>
      <c r="R16" t="e">
        <f>'Bg Subtraction 2'!R16*'Bg Subtraction 2'!B3/'Bg Subtraction 2'!R3</f>
        <v>#VALUE!</v>
      </c>
      <c r="S16" t="e">
        <f>'Bg Subtraction 2'!S16*'Bg Subtraction 2'!B3/'Bg Subtraction 2'!S3</f>
        <v>#VALUE!</v>
      </c>
      <c r="T16" t="e">
        <f>'Bg Subtraction 2'!T16*'Bg Subtraction 2'!B3/'Bg Subtraction 2'!T3</f>
        <v>#VALUE!</v>
      </c>
      <c r="U16" t="e">
        <f>'Bg Subtraction 2'!U16*'Bg Subtraction 2'!B3/'Bg Subtraction 2'!U3</f>
        <v>#VALUE!</v>
      </c>
      <c r="V16" t="e">
        <f>'Bg Subtraction 2'!V16*'Bg Subtraction 2'!B3/'Bg Subtraction 2'!V3</f>
        <v>#VALUE!</v>
      </c>
      <c r="W16" t="e">
        <f>'Bg Subtraction 2'!W16*'Bg Subtraction 2'!B3/'Bg Subtraction 2'!W3</f>
        <v>#VALUE!</v>
      </c>
      <c r="X16" t="e">
        <f>'Bg Subtraction 2'!X16*'Bg Subtraction 2'!B3/'Bg Subtraction 2'!X3</f>
        <v>#VALUE!</v>
      </c>
      <c r="Y16" t="e">
        <f>'Bg Subtraction 2'!Y16*'Bg Subtraction 2'!B3/'Bg Subtraction 2'!Y3</f>
        <v>#VALUE!</v>
      </c>
    </row>
    <row r="17" spans="1:25" x14ac:dyDescent="0.25">
      <c r="A17" s="17" t="str">
        <f>Sorting!A18</f>
        <v>P27(T198)</v>
      </c>
      <c r="B17" t="e">
        <f>'Bg Subtraction 2'!B17*'Bg Subtraction 2'!B3/'Bg Subtraction 2'!B3</f>
        <v>#VALUE!</v>
      </c>
      <c r="C17" t="e">
        <f>'Bg Subtraction 2'!C17*'Bg Subtraction 2'!B3/'Bg Subtraction 2'!C3</f>
        <v>#VALUE!</v>
      </c>
      <c r="D17" t="e">
        <f>'Bg Subtraction 2'!D17*'Bg Subtraction 2'!B3/'Bg Subtraction 2'!D3</f>
        <v>#VALUE!</v>
      </c>
      <c r="E17" t="e">
        <f>'Bg Subtraction 2'!E17*'Bg Subtraction 2'!B3/'Bg Subtraction 2'!E3</f>
        <v>#VALUE!</v>
      </c>
      <c r="F17" t="e">
        <f>'Bg Subtraction 2'!F17*'Bg Subtraction 2'!B3/'Bg Subtraction 2'!F3</f>
        <v>#VALUE!</v>
      </c>
      <c r="G17" t="e">
        <f>'Bg Subtraction 2'!G17*'Bg Subtraction 2'!B3/'Bg Subtraction 2'!G3</f>
        <v>#VALUE!</v>
      </c>
      <c r="H17" t="e">
        <f>'Bg Subtraction 2'!H17*'Bg Subtraction 2'!B3/'Bg Subtraction 2'!H3</f>
        <v>#VALUE!</v>
      </c>
      <c r="I17" t="e">
        <f>'Bg Subtraction 2'!I17*'Bg Subtraction 2'!B3/'Bg Subtraction 2'!I3</f>
        <v>#VALUE!</v>
      </c>
      <c r="J17" t="e">
        <f>'Bg Subtraction 2'!J17*'Bg Subtraction 2'!B3/'Bg Subtraction 2'!J3</f>
        <v>#VALUE!</v>
      </c>
      <c r="K17" t="e">
        <f>'Bg Subtraction 2'!K17*'Bg Subtraction 2'!B3/'Bg Subtraction 2'!K3</f>
        <v>#VALUE!</v>
      </c>
      <c r="L17" t="e">
        <f>'Bg Subtraction 2'!L17*'Bg Subtraction 2'!B3/'Bg Subtraction 2'!L3</f>
        <v>#VALUE!</v>
      </c>
      <c r="M17" t="e">
        <f>'Bg Subtraction 2'!M17*'Bg Subtraction 2'!B3/'Bg Subtraction 2'!M3</f>
        <v>#VALUE!</v>
      </c>
      <c r="N17" t="e">
        <f>'Bg Subtraction 2'!N17*'Bg Subtraction 2'!B3/'Bg Subtraction 2'!N3</f>
        <v>#VALUE!</v>
      </c>
      <c r="O17" t="e">
        <f>'Bg Subtraction 2'!O17*'Bg Subtraction 2'!B3/'Bg Subtraction 2'!O3</f>
        <v>#VALUE!</v>
      </c>
      <c r="P17" t="e">
        <f>'Bg Subtraction 2'!P17*'Bg Subtraction 2'!B3/'Bg Subtraction 2'!P3</f>
        <v>#VALUE!</v>
      </c>
      <c r="Q17" t="e">
        <f>'Bg Subtraction 2'!Q17*'Bg Subtraction 2'!B3/'Bg Subtraction 2'!Q3</f>
        <v>#VALUE!</v>
      </c>
      <c r="R17" t="e">
        <f>'Bg Subtraction 2'!R17*'Bg Subtraction 2'!B3/'Bg Subtraction 2'!R3</f>
        <v>#VALUE!</v>
      </c>
      <c r="S17" t="e">
        <f>'Bg Subtraction 2'!S17*'Bg Subtraction 2'!B3/'Bg Subtraction 2'!S3</f>
        <v>#VALUE!</v>
      </c>
      <c r="T17" t="e">
        <f>'Bg Subtraction 2'!T17*'Bg Subtraction 2'!B3/'Bg Subtraction 2'!T3</f>
        <v>#VALUE!</v>
      </c>
      <c r="U17" t="e">
        <f>'Bg Subtraction 2'!U17*'Bg Subtraction 2'!B3/'Bg Subtraction 2'!U3</f>
        <v>#VALUE!</v>
      </c>
      <c r="V17" t="e">
        <f>'Bg Subtraction 2'!V17*'Bg Subtraction 2'!B3/'Bg Subtraction 2'!V3</f>
        <v>#VALUE!</v>
      </c>
      <c r="W17" t="e">
        <f>'Bg Subtraction 2'!W17*'Bg Subtraction 2'!B3/'Bg Subtraction 2'!W3</f>
        <v>#VALUE!</v>
      </c>
      <c r="X17" t="e">
        <f>'Bg Subtraction 2'!X17*'Bg Subtraction 2'!B3/'Bg Subtraction 2'!X3</f>
        <v>#VALUE!</v>
      </c>
      <c r="Y17" t="e">
        <f>'Bg Subtraction 2'!Y17*'Bg Subtraction 2'!B3/'Bg Subtraction 2'!Y3</f>
        <v>#VALUE!</v>
      </c>
    </row>
    <row r="18" spans="1:25" x14ac:dyDescent="0.25">
      <c r="A18" s="17" t="str">
        <f>Sorting!A19</f>
        <v>P38(T180/Y182)</v>
      </c>
      <c r="B18" t="e">
        <f>'Bg Subtraction 2'!B18*'Bg Subtraction 2'!B3/'Bg Subtraction 2'!B3</f>
        <v>#VALUE!</v>
      </c>
      <c r="C18" t="e">
        <f>'Bg Subtraction 2'!C18*'Bg Subtraction 2'!B3/'Bg Subtraction 2'!C3</f>
        <v>#VALUE!</v>
      </c>
      <c r="D18" t="e">
        <f>'Bg Subtraction 2'!D18*'Bg Subtraction 2'!B3/'Bg Subtraction 2'!D3</f>
        <v>#VALUE!</v>
      </c>
      <c r="E18" t="e">
        <f>'Bg Subtraction 2'!E18*'Bg Subtraction 2'!B3/'Bg Subtraction 2'!E3</f>
        <v>#VALUE!</v>
      </c>
      <c r="F18" t="e">
        <f>'Bg Subtraction 2'!F18*'Bg Subtraction 2'!B3/'Bg Subtraction 2'!F3</f>
        <v>#VALUE!</v>
      </c>
      <c r="G18" t="e">
        <f>'Bg Subtraction 2'!G18*'Bg Subtraction 2'!B3/'Bg Subtraction 2'!G3</f>
        <v>#VALUE!</v>
      </c>
      <c r="H18" t="e">
        <f>'Bg Subtraction 2'!H18*'Bg Subtraction 2'!B3/'Bg Subtraction 2'!H3</f>
        <v>#VALUE!</v>
      </c>
      <c r="I18" t="e">
        <f>'Bg Subtraction 2'!I18*'Bg Subtraction 2'!B3/'Bg Subtraction 2'!I3</f>
        <v>#VALUE!</v>
      </c>
      <c r="J18" t="e">
        <f>'Bg Subtraction 2'!J18*'Bg Subtraction 2'!B3/'Bg Subtraction 2'!J3</f>
        <v>#VALUE!</v>
      </c>
      <c r="K18" t="e">
        <f>'Bg Subtraction 2'!K18*'Bg Subtraction 2'!B3/'Bg Subtraction 2'!K3</f>
        <v>#VALUE!</v>
      </c>
      <c r="L18" t="e">
        <f>'Bg Subtraction 2'!L18*'Bg Subtraction 2'!B3/'Bg Subtraction 2'!L3</f>
        <v>#VALUE!</v>
      </c>
      <c r="M18" t="e">
        <f>'Bg Subtraction 2'!M18*'Bg Subtraction 2'!B3/'Bg Subtraction 2'!M3</f>
        <v>#VALUE!</v>
      </c>
      <c r="N18" t="e">
        <f>'Bg Subtraction 2'!N18*'Bg Subtraction 2'!B3/'Bg Subtraction 2'!N3</f>
        <v>#VALUE!</v>
      </c>
      <c r="O18" t="e">
        <f>'Bg Subtraction 2'!O18*'Bg Subtraction 2'!B3/'Bg Subtraction 2'!O3</f>
        <v>#VALUE!</v>
      </c>
      <c r="P18" t="e">
        <f>'Bg Subtraction 2'!P18*'Bg Subtraction 2'!B3/'Bg Subtraction 2'!P3</f>
        <v>#VALUE!</v>
      </c>
      <c r="Q18" t="e">
        <f>'Bg Subtraction 2'!Q18*'Bg Subtraction 2'!B3/'Bg Subtraction 2'!Q3</f>
        <v>#VALUE!</v>
      </c>
      <c r="R18" t="e">
        <f>'Bg Subtraction 2'!R18*'Bg Subtraction 2'!B3/'Bg Subtraction 2'!R3</f>
        <v>#VALUE!</v>
      </c>
      <c r="S18" t="e">
        <f>'Bg Subtraction 2'!S18*'Bg Subtraction 2'!B3/'Bg Subtraction 2'!S3</f>
        <v>#VALUE!</v>
      </c>
      <c r="T18" t="e">
        <f>'Bg Subtraction 2'!T18*'Bg Subtraction 2'!B3/'Bg Subtraction 2'!T3</f>
        <v>#VALUE!</v>
      </c>
      <c r="U18" t="e">
        <f>'Bg Subtraction 2'!U18*'Bg Subtraction 2'!B3/'Bg Subtraction 2'!U3</f>
        <v>#VALUE!</v>
      </c>
      <c r="V18" t="e">
        <f>'Bg Subtraction 2'!V18*'Bg Subtraction 2'!B3/'Bg Subtraction 2'!V3</f>
        <v>#VALUE!</v>
      </c>
      <c r="W18" t="e">
        <f>'Bg Subtraction 2'!W18*'Bg Subtraction 2'!B3/'Bg Subtraction 2'!W3</f>
        <v>#VALUE!</v>
      </c>
      <c r="X18" t="e">
        <f>'Bg Subtraction 2'!X18*'Bg Subtraction 2'!B3/'Bg Subtraction 2'!X3</f>
        <v>#VALUE!</v>
      </c>
      <c r="Y18" t="e">
        <f>'Bg Subtraction 2'!Y18*'Bg Subtraction 2'!B3/'Bg Subtraction 2'!Y3</f>
        <v>#VALUE!</v>
      </c>
    </row>
    <row r="19" spans="1:25" x14ac:dyDescent="0.25">
      <c r="A19" s="17" t="str">
        <f>Sorting!A20</f>
        <v>P53(S15)</v>
      </c>
      <c r="B19" t="e">
        <f>'Bg Subtraction 2'!B19*'Bg Subtraction 2'!B3/'Bg Subtraction 2'!B3</f>
        <v>#VALUE!</v>
      </c>
      <c r="C19" t="e">
        <f>'Bg Subtraction 2'!C19*'Bg Subtraction 2'!B3/'Bg Subtraction 2'!C3</f>
        <v>#VALUE!</v>
      </c>
      <c r="D19" t="e">
        <f>'Bg Subtraction 2'!D19*'Bg Subtraction 2'!B3/'Bg Subtraction 2'!D3</f>
        <v>#VALUE!</v>
      </c>
      <c r="E19" t="e">
        <f>'Bg Subtraction 2'!E19*'Bg Subtraction 2'!B3/'Bg Subtraction 2'!E3</f>
        <v>#VALUE!</v>
      </c>
      <c r="F19" t="e">
        <f>'Bg Subtraction 2'!F19*'Bg Subtraction 2'!B3/'Bg Subtraction 2'!F3</f>
        <v>#VALUE!</v>
      </c>
      <c r="G19" t="e">
        <f>'Bg Subtraction 2'!G19*'Bg Subtraction 2'!B3/'Bg Subtraction 2'!G3</f>
        <v>#VALUE!</v>
      </c>
      <c r="H19" t="e">
        <f>'Bg Subtraction 2'!H19*'Bg Subtraction 2'!B3/'Bg Subtraction 2'!H3</f>
        <v>#VALUE!</v>
      </c>
      <c r="I19" t="e">
        <f>'Bg Subtraction 2'!I19*'Bg Subtraction 2'!B3/'Bg Subtraction 2'!I3</f>
        <v>#VALUE!</v>
      </c>
      <c r="J19" t="e">
        <f>'Bg Subtraction 2'!J19*'Bg Subtraction 2'!B3/'Bg Subtraction 2'!J3</f>
        <v>#VALUE!</v>
      </c>
      <c r="K19" t="e">
        <f>'Bg Subtraction 2'!K19*'Bg Subtraction 2'!B3/'Bg Subtraction 2'!K3</f>
        <v>#VALUE!</v>
      </c>
      <c r="L19" t="e">
        <f>'Bg Subtraction 2'!L19*'Bg Subtraction 2'!B3/'Bg Subtraction 2'!L3</f>
        <v>#VALUE!</v>
      </c>
      <c r="M19" t="e">
        <f>'Bg Subtraction 2'!M19*'Bg Subtraction 2'!B3/'Bg Subtraction 2'!M3</f>
        <v>#VALUE!</v>
      </c>
      <c r="N19" t="e">
        <f>'Bg Subtraction 2'!N19*'Bg Subtraction 2'!B3/'Bg Subtraction 2'!N3</f>
        <v>#VALUE!</v>
      </c>
      <c r="O19" t="e">
        <f>'Bg Subtraction 2'!O19*'Bg Subtraction 2'!B3/'Bg Subtraction 2'!O3</f>
        <v>#VALUE!</v>
      </c>
      <c r="P19" t="e">
        <f>'Bg Subtraction 2'!P19*'Bg Subtraction 2'!B3/'Bg Subtraction 2'!P3</f>
        <v>#VALUE!</v>
      </c>
      <c r="Q19" t="e">
        <f>'Bg Subtraction 2'!Q19*'Bg Subtraction 2'!B3/'Bg Subtraction 2'!Q3</f>
        <v>#VALUE!</v>
      </c>
      <c r="R19" t="e">
        <f>'Bg Subtraction 2'!R19*'Bg Subtraction 2'!B3/'Bg Subtraction 2'!R3</f>
        <v>#VALUE!</v>
      </c>
      <c r="S19" t="e">
        <f>'Bg Subtraction 2'!S19*'Bg Subtraction 2'!B3/'Bg Subtraction 2'!S3</f>
        <v>#VALUE!</v>
      </c>
      <c r="T19" t="e">
        <f>'Bg Subtraction 2'!T19*'Bg Subtraction 2'!B3/'Bg Subtraction 2'!T3</f>
        <v>#VALUE!</v>
      </c>
      <c r="U19" t="e">
        <f>'Bg Subtraction 2'!U19*'Bg Subtraction 2'!B3/'Bg Subtraction 2'!U3</f>
        <v>#VALUE!</v>
      </c>
      <c r="V19" t="e">
        <f>'Bg Subtraction 2'!V19*'Bg Subtraction 2'!B3/'Bg Subtraction 2'!V3</f>
        <v>#VALUE!</v>
      </c>
      <c r="W19" t="e">
        <f>'Bg Subtraction 2'!W19*'Bg Subtraction 2'!B3/'Bg Subtraction 2'!W3</f>
        <v>#VALUE!</v>
      </c>
      <c r="X19" t="e">
        <f>'Bg Subtraction 2'!X19*'Bg Subtraction 2'!B3/'Bg Subtraction 2'!X3</f>
        <v>#VALUE!</v>
      </c>
      <c r="Y19" t="e">
        <f>'Bg Subtraction 2'!Y19*'Bg Subtraction 2'!B3/'Bg Subtraction 2'!Y3</f>
        <v>#VALUE!</v>
      </c>
    </row>
    <row r="20" spans="1:25" x14ac:dyDescent="0.25">
      <c r="A20" s="17" t="str">
        <f>Sorting!A21</f>
        <v>SMAD2(S245)</v>
      </c>
      <c r="B20" t="e">
        <f>'Bg Subtraction 2'!B20*'Bg Subtraction 2'!B3/'Bg Subtraction 2'!B3</f>
        <v>#VALUE!</v>
      </c>
      <c r="C20" t="e">
        <f>'Bg Subtraction 2'!C20*'Bg Subtraction 2'!B3/'Bg Subtraction 2'!C3</f>
        <v>#VALUE!</v>
      </c>
      <c r="D20" t="e">
        <f>'Bg Subtraction 2'!D20*'Bg Subtraction 2'!B3/'Bg Subtraction 2'!D3</f>
        <v>#VALUE!</v>
      </c>
      <c r="E20" t="e">
        <f>'Bg Subtraction 2'!E20*'Bg Subtraction 2'!B3/'Bg Subtraction 2'!E3</f>
        <v>#VALUE!</v>
      </c>
      <c r="F20" t="e">
        <f>'Bg Subtraction 2'!F20*'Bg Subtraction 2'!B3/'Bg Subtraction 2'!F3</f>
        <v>#VALUE!</v>
      </c>
      <c r="G20" t="e">
        <f>'Bg Subtraction 2'!G20*'Bg Subtraction 2'!B3/'Bg Subtraction 2'!G3</f>
        <v>#VALUE!</v>
      </c>
      <c r="H20" t="e">
        <f>'Bg Subtraction 2'!H20*'Bg Subtraction 2'!B3/'Bg Subtraction 2'!H3</f>
        <v>#VALUE!</v>
      </c>
      <c r="I20" t="e">
        <f>'Bg Subtraction 2'!I20*'Bg Subtraction 2'!B3/'Bg Subtraction 2'!I3</f>
        <v>#VALUE!</v>
      </c>
      <c r="J20" t="e">
        <f>'Bg Subtraction 2'!J20*'Bg Subtraction 2'!B3/'Bg Subtraction 2'!J3</f>
        <v>#VALUE!</v>
      </c>
      <c r="K20" t="e">
        <f>'Bg Subtraction 2'!K20*'Bg Subtraction 2'!B3/'Bg Subtraction 2'!K3</f>
        <v>#VALUE!</v>
      </c>
      <c r="L20" t="e">
        <f>'Bg Subtraction 2'!L20*'Bg Subtraction 2'!B3/'Bg Subtraction 2'!L3</f>
        <v>#VALUE!</v>
      </c>
      <c r="M20" t="e">
        <f>'Bg Subtraction 2'!M20*'Bg Subtraction 2'!B3/'Bg Subtraction 2'!M3</f>
        <v>#VALUE!</v>
      </c>
      <c r="N20" t="e">
        <f>'Bg Subtraction 2'!N20*'Bg Subtraction 2'!B3/'Bg Subtraction 2'!N3</f>
        <v>#VALUE!</v>
      </c>
      <c r="O20" t="e">
        <f>'Bg Subtraction 2'!O20*'Bg Subtraction 2'!B3/'Bg Subtraction 2'!O3</f>
        <v>#VALUE!</v>
      </c>
      <c r="P20" t="e">
        <f>'Bg Subtraction 2'!P20*'Bg Subtraction 2'!B3/'Bg Subtraction 2'!P3</f>
        <v>#VALUE!</v>
      </c>
      <c r="Q20" t="e">
        <f>'Bg Subtraction 2'!Q20*'Bg Subtraction 2'!B3/'Bg Subtraction 2'!Q3</f>
        <v>#VALUE!</v>
      </c>
      <c r="R20" t="e">
        <f>'Bg Subtraction 2'!R20*'Bg Subtraction 2'!B3/'Bg Subtraction 2'!R3</f>
        <v>#VALUE!</v>
      </c>
      <c r="S20" t="e">
        <f>'Bg Subtraction 2'!S20*'Bg Subtraction 2'!B3/'Bg Subtraction 2'!S3</f>
        <v>#VALUE!</v>
      </c>
      <c r="T20" t="e">
        <f>'Bg Subtraction 2'!T20*'Bg Subtraction 2'!B3/'Bg Subtraction 2'!T3</f>
        <v>#VALUE!</v>
      </c>
      <c r="U20" t="e">
        <f>'Bg Subtraction 2'!U20*'Bg Subtraction 2'!B3/'Bg Subtraction 2'!U3</f>
        <v>#VALUE!</v>
      </c>
      <c r="V20" t="e">
        <f>'Bg Subtraction 2'!V20*'Bg Subtraction 2'!B3/'Bg Subtraction 2'!V3</f>
        <v>#VALUE!</v>
      </c>
      <c r="W20" t="e">
        <f>'Bg Subtraction 2'!W20*'Bg Subtraction 2'!B3/'Bg Subtraction 2'!W3</f>
        <v>#VALUE!</v>
      </c>
      <c r="X20" t="e">
        <f>'Bg Subtraction 2'!X20*'Bg Subtraction 2'!B3/'Bg Subtraction 2'!X3</f>
        <v>#VALUE!</v>
      </c>
      <c r="Y20" t="e">
        <f>'Bg Subtraction 2'!Y20*'Bg Subtraction 2'!B3/'Bg Subtraction 2'!Y3</f>
        <v>#VALUE!</v>
      </c>
    </row>
    <row r="21" spans="1:25" x14ac:dyDescent="0.25">
      <c r="A21" s="17" t="str">
        <f>Sorting!A22</f>
        <v>TAK1(S412)</v>
      </c>
      <c r="B21" t="e">
        <f>'Bg Subtraction 2'!B21*'Bg Subtraction 2'!B3/'Bg Subtraction 2'!B3</f>
        <v>#VALUE!</v>
      </c>
      <c r="C21" t="e">
        <f>'Bg Subtraction 2'!C21*'Bg Subtraction 2'!B3/'Bg Subtraction 2'!C3</f>
        <v>#VALUE!</v>
      </c>
      <c r="D21" t="e">
        <f>'Bg Subtraction 2'!D21*'Bg Subtraction 2'!B3/'Bg Subtraction 2'!D3</f>
        <v>#VALUE!</v>
      </c>
      <c r="E21" t="e">
        <f>'Bg Subtraction 2'!E21*'Bg Subtraction 2'!B3/'Bg Subtraction 2'!E3</f>
        <v>#VALUE!</v>
      </c>
      <c r="F21" t="e">
        <f>'Bg Subtraction 2'!F21*'Bg Subtraction 2'!B3/'Bg Subtraction 2'!F3</f>
        <v>#VALUE!</v>
      </c>
      <c r="G21" t="e">
        <f>'Bg Subtraction 2'!G21*'Bg Subtraction 2'!B3/'Bg Subtraction 2'!G3</f>
        <v>#VALUE!</v>
      </c>
      <c r="H21" t="e">
        <f>'Bg Subtraction 2'!H21*'Bg Subtraction 2'!B3/'Bg Subtraction 2'!H3</f>
        <v>#VALUE!</v>
      </c>
      <c r="I21" t="e">
        <f>'Bg Subtraction 2'!I21*'Bg Subtraction 2'!B3/'Bg Subtraction 2'!I3</f>
        <v>#VALUE!</v>
      </c>
      <c r="J21" t="e">
        <f>'Bg Subtraction 2'!J21*'Bg Subtraction 2'!B3/'Bg Subtraction 2'!J3</f>
        <v>#VALUE!</v>
      </c>
      <c r="K21" t="e">
        <f>'Bg Subtraction 2'!K21*'Bg Subtraction 2'!B3/'Bg Subtraction 2'!K3</f>
        <v>#VALUE!</v>
      </c>
      <c r="L21" t="e">
        <f>'Bg Subtraction 2'!L21*'Bg Subtraction 2'!B3/'Bg Subtraction 2'!L3</f>
        <v>#VALUE!</v>
      </c>
      <c r="M21" t="e">
        <f>'Bg Subtraction 2'!M21*'Bg Subtraction 2'!B3/'Bg Subtraction 2'!M3</f>
        <v>#VALUE!</v>
      </c>
      <c r="N21" t="e">
        <f>'Bg Subtraction 2'!N21*'Bg Subtraction 2'!B3/'Bg Subtraction 2'!N3</f>
        <v>#VALUE!</v>
      </c>
      <c r="O21" t="e">
        <f>'Bg Subtraction 2'!O21*'Bg Subtraction 2'!B3/'Bg Subtraction 2'!O3</f>
        <v>#VALUE!</v>
      </c>
      <c r="P21" t="e">
        <f>'Bg Subtraction 2'!P21*'Bg Subtraction 2'!B3/'Bg Subtraction 2'!P3</f>
        <v>#VALUE!</v>
      </c>
      <c r="Q21" t="e">
        <f>'Bg Subtraction 2'!Q21*'Bg Subtraction 2'!B3/'Bg Subtraction 2'!Q3</f>
        <v>#VALUE!</v>
      </c>
      <c r="R21" t="e">
        <f>'Bg Subtraction 2'!R21*'Bg Subtraction 2'!B3/'Bg Subtraction 2'!R3</f>
        <v>#VALUE!</v>
      </c>
      <c r="S21" t="e">
        <f>'Bg Subtraction 2'!S21*'Bg Subtraction 2'!B3/'Bg Subtraction 2'!S3</f>
        <v>#VALUE!</v>
      </c>
      <c r="T21" t="e">
        <f>'Bg Subtraction 2'!T21*'Bg Subtraction 2'!B3/'Bg Subtraction 2'!T3</f>
        <v>#VALUE!</v>
      </c>
      <c r="U21" t="e">
        <f>'Bg Subtraction 2'!U21*'Bg Subtraction 2'!B3/'Bg Subtraction 2'!U3</f>
        <v>#VALUE!</v>
      </c>
      <c r="V21" t="e">
        <f>'Bg Subtraction 2'!V21*'Bg Subtraction 2'!B3/'Bg Subtraction 2'!V3</f>
        <v>#VALUE!</v>
      </c>
      <c r="W21" t="e">
        <f>'Bg Subtraction 2'!W21*'Bg Subtraction 2'!B3/'Bg Subtraction 2'!W3</f>
        <v>#VALUE!</v>
      </c>
      <c r="X21" t="e">
        <f>'Bg Subtraction 2'!X21*'Bg Subtraction 2'!B3/'Bg Subtraction 2'!X3</f>
        <v>#VALUE!</v>
      </c>
      <c r="Y21" t="e">
        <f>'Bg Subtraction 2'!Y21*'Bg Subtraction 2'!B3/'Bg Subtraction 2'!Y3</f>
        <v>#VALUE!</v>
      </c>
    </row>
  </sheetData>
  <sheetProtection algorithmName="SHA-512" hashValue="YvkGQENWVJrDEPfoawrLyy+/VPy58n2kzrZ+8Hnb+srzl66P2w7REqJ/DFR5PRcv+bfRz6FZzih5XFZz2e1eaA==" saltValue="zcWGfBG3zQa7LkEJkAy8Ng==" spinCount="100000" sheet="1" objects="1" scenarios="1"/>
  <mergeCells count="1">
    <mergeCell ref="A1:Y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53167-99A5-4665-B22D-94A86CA092F5}">
  <sheetPr codeName="Sheet13">
    <tabColor theme="9" tint="-0.249977111117893"/>
  </sheetPr>
  <dimension ref="A1:Y2"/>
  <sheetViews>
    <sheetView workbookViewId="0">
      <selection activeCell="A2" sqref="A2:R2"/>
    </sheetView>
  </sheetViews>
  <sheetFormatPr defaultRowHeight="15" x14ac:dyDescent="0.25"/>
  <cols>
    <col min="18" max="18" width="6.42578125" customWidth="1"/>
  </cols>
  <sheetData>
    <row r="1" spans="1:25" s="13" customFormat="1" ht="35.25" customHeight="1" x14ac:dyDescent="0.25">
      <c r="A1" s="32" t="str">
        <f>Sorting!A1</f>
        <v>RayBio® Cytokine Antibody Arrays --Mouse Aposig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20"/>
      <c r="T1" s="20"/>
      <c r="U1" s="20"/>
      <c r="V1" s="20"/>
      <c r="W1" s="20"/>
      <c r="X1" s="20"/>
      <c r="Y1" s="20"/>
    </row>
    <row r="2" spans="1:25" ht="18.75" customHeight="1" x14ac:dyDescent="0.25">
      <c r="A2" s="34" t="s">
        <v>104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21"/>
      <c r="T2" s="21"/>
    </row>
  </sheetData>
  <sheetProtection algorithmName="SHA-512" hashValue="wKat6kRYthE4PDZJwq2AWD8lgvZZBwReFasO0Y/rGNdshW71xMhIToFqVdPye+to2RCLj7bwu00EjT7OQS00VA==" saltValue="eLTuY97xgShfFxTQzVUO3A==" spinCount="100000" sheet="1" objects="1" scenarios="1"/>
  <mergeCells count="2">
    <mergeCell ref="A1:R1"/>
    <mergeCell ref="A2:R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1A819-F139-4D3A-933A-2F31940FA019}">
  <sheetPr codeName="Sheet3">
    <tabColor theme="1" tint="0.14999847407452621"/>
  </sheetPr>
  <dimension ref="A1:I8"/>
  <sheetViews>
    <sheetView showGridLines="0" zoomScaleNormal="100" workbookViewId="0">
      <selection activeCell="D8" sqref="D8"/>
    </sheetView>
  </sheetViews>
  <sheetFormatPr defaultRowHeight="15" x14ac:dyDescent="0.25"/>
  <cols>
    <col min="1" max="1" width="9.140625" style="1"/>
    <col min="2" max="9" width="15.7109375" style="1" customWidth="1"/>
    <col min="10" max="16384" width="9.140625" style="1"/>
  </cols>
  <sheetData>
    <row r="1" spans="1:9" ht="36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A2" s="5"/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pans="1:9" x14ac:dyDescent="0.25">
      <c r="A3" s="9">
        <v>1</v>
      </c>
      <c r="B3" s="11" t="s">
        <v>82</v>
      </c>
      <c r="C3" s="11" t="s">
        <v>82</v>
      </c>
      <c r="D3" s="11" t="s">
        <v>83</v>
      </c>
      <c r="E3" s="11" t="s">
        <v>83</v>
      </c>
      <c r="F3" s="11" t="s">
        <v>84</v>
      </c>
      <c r="G3" s="11" t="s">
        <v>85</v>
      </c>
      <c r="H3" s="11" t="s">
        <v>86</v>
      </c>
      <c r="I3" s="11" t="s">
        <v>87</v>
      </c>
    </row>
    <row r="4" spans="1:9" x14ac:dyDescent="0.25">
      <c r="A4" s="8">
        <v>2</v>
      </c>
      <c r="B4" s="10" t="s">
        <v>82</v>
      </c>
      <c r="C4" s="10" t="s">
        <v>82</v>
      </c>
      <c r="D4" s="10" t="s">
        <v>83</v>
      </c>
      <c r="E4" s="10" t="s">
        <v>83</v>
      </c>
      <c r="F4" s="10" t="s">
        <v>84</v>
      </c>
      <c r="G4" s="10" t="s">
        <v>85</v>
      </c>
      <c r="H4" s="10" t="s">
        <v>86</v>
      </c>
      <c r="I4" s="10" t="s">
        <v>101</v>
      </c>
    </row>
    <row r="5" spans="1:9" x14ac:dyDescent="0.25">
      <c r="A5" s="9">
        <v>3</v>
      </c>
      <c r="B5" s="11" t="s">
        <v>88</v>
      </c>
      <c r="C5" s="11" t="s">
        <v>89</v>
      </c>
      <c r="D5" s="11" t="s">
        <v>90</v>
      </c>
      <c r="E5" s="11" t="s">
        <v>91</v>
      </c>
      <c r="F5" s="11" t="s">
        <v>92</v>
      </c>
      <c r="G5" s="11" t="s">
        <v>93</v>
      </c>
      <c r="H5" s="11" t="s">
        <v>94</v>
      </c>
      <c r="I5" s="11" t="s">
        <v>95</v>
      </c>
    </row>
    <row r="6" spans="1:9" x14ac:dyDescent="0.25">
      <c r="A6" s="8">
        <v>4</v>
      </c>
      <c r="B6" s="10" t="s">
        <v>88</v>
      </c>
      <c r="C6" s="10" t="s">
        <v>89</v>
      </c>
      <c r="D6" s="10" t="s">
        <v>90</v>
      </c>
      <c r="E6" s="10" t="s">
        <v>91</v>
      </c>
      <c r="F6" s="10" t="s">
        <v>92</v>
      </c>
      <c r="G6" s="10" t="s">
        <v>93</v>
      </c>
      <c r="H6" s="10" t="s">
        <v>94</v>
      </c>
      <c r="I6" s="10" t="s">
        <v>95</v>
      </c>
    </row>
    <row r="7" spans="1:9" x14ac:dyDescent="0.25">
      <c r="A7" s="9">
        <v>5</v>
      </c>
      <c r="B7" s="11" t="s">
        <v>96</v>
      </c>
      <c r="C7" s="11" t="s">
        <v>97</v>
      </c>
      <c r="D7" s="11" t="s">
        <v>98</v>
      </c>
      <c r="E7" s="11" t="s">
        <v>99</v>
      </c>
      <c r="F7" s="11" t="s">
        <v>100</v>
      </c>
      <c r="G7" s="11" t="s">
        <v>83</v>
      </c>
      <c r="H7" s="11" t="s">
        <v>83</v>
      </c>
      <c r="I7" s="11" t="s">
        <v>82</v>
      </c>
    </row>
    <row r="8" spans="1:9" x14ac:dyDescent="0.25">
      <c r="A8" s="8">
        <v>6</v>
      </c>
      <c r="B8" s="10" t="s">
        <v>96</v>
      </c>
      <c r="C8" s="10" t="s">
        <v>97</v>
      </c>
      <c r="D8" s="10" t="s">
        <v>98</v>
      </c>
      <c r="E8" s="10" t="s">
        <v>99</v>
      </c>
      <c r="F8" s="10" t="s">
        <v>100</v>
      </c>
      <c r="G8" s="10" t="s">
        <v>83</v>
      </c>
      <c r="H8" s="10" t="s">
        <v>83</v>
      </c>
      <c r="I8" s="10" t="s">
        <v>82</v>
      </c>
    </row>
  </sheetData>
  <sheetProtection algorithmName="SHA-512" hashValue="mHH0CWMmZQQ348Ryv9MJwveLMZxnJ4OeiQaY9aM4Btij8zmu2LNn6dKkm5EAUVl4PiSN9bhFfKezD2D81NZwYg==" saltValue="KtugUgsrfjOm0InK42Kq3A==" spinCount="100000" sheet="1" objects="1" scenarios="1"/>
  <mergeCells count="1"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CB4D8-BA89-4087-82BF-E04D3741819D}">
  <sheetPr codeName="Sheet2">
    <tabColor theme="1" tint="0.14999847407452621"/>
  </sheetPr>
  <dimension ref="A1:K217"/>
  <sheetViews>
    <sheetView showGridLines="0" topLeftCell="A13" zoomScaleNormal="100" workbookViewId="0">
      <selection activeCell="P14" sqref="P14"/>
    </sheetView>
  </sheetViews>
  <sheetFormatPr defaultRowHeight="15" x14ac:dyDescent="0.25"/>
  <cols>
    <col min="1" max="1" width="16.42578125" style="1" customWidth="1"/>
    <col min="2" max="10" width="9.140625" style="1"/>
    <col min="11" max="11" width="14.7109375" style="1" customWidth="1"/>
  </cols>
  <sheetData>
    <row r="1" spans="1:11" ht="40.5" customHeight="1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3" spans="1:11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25">
      <c r="A4" s="2"/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/>
      <c r="K4" s="2" t="s">
        <v>10</v>
      </c>
    </row>
    <row r="5" spans="1:11" x14ac:dyDescent="0.25">
      <c r="A5" s="2">
        <v>1</v>
      </c>
      <c r="B5" s="4" t="s">
        <v>11</v>
      </c>
      <c r="C5" s="4" t="s">
        <v>17</v>
      </c>
      <c r="D5" s="4" t="s">
        <v>23</v>
      </c>
      <c r="E5" s="4" t="s">
        <v>29</v>
      </c>
      <c r="F5" s="4" t="s">
        <v>35</v>
      </c>
      <c r="G5" s="4" t="s">
        <v>41</v>
      </c>
      <c r="H5" s="4" t="s">
        <v>47</v>
      </c>
      <c r="I5" s="4" t="s">
        <v>53</v>
      </c>
      <c r="K5" s="4"/>
    </row>
    <row r="6" spans="1:11" x14ac:dyDescent="0.25">
      <c r="A6" s="2">
        <v>2</v>
      </c>
      <c r="B6" s="4" t="s">
        <v>12</v>
      </c>
      <c r="C6" s="4" t="s">
        <v>18</v>
      </c>
      <c r="D6" s="4" t="s">
        <v>24</v>
      </c>
      <c r="E6" s="4" t="s">
        <v>30</v>
      </c>
      <c r="F6" s="4" t="s">
        <v>36</v>
      </c>
      <c r="G6" s="4" t="s">
        <v>42</v>
      </c>
      <c r="H6" s="4" t="s">
        <v>48</v>
      </c>
      <c r="I6" s="4" t="s">
        <v>54</v>
      </c>
      <c r="K6" s="4"/>
    </row>
    <row r="7" spans="1:11" x14ac:dyDescent="0.25">
      <c r="A7" s="2">
        <v>3</v>
      </c>
      <c r="B7" s="4" t="s">
        <v>13</v>
      </c>
      <c r="C7" s="4" t="s">
        <v>19</v>
      </c>
      <c r="D7" s="4" t="s">
        <v>25</v>
      </c>
      <c r="E7" s="4" t="s">
        <v>31</v>
      </c>
      <c r="F7" s="4" t="s">
        <v>37</v>
      </c>
      <c r="G7" s="4" t="s">
        <v>43</v>
      </c>
      <c r="H7" s="4" t="s">
        <v>49</v>
      </c>
      <c r="I7" s="4" t="s">
        <v>55</v>
      </c>
      <c r="K7" s="4"/>
    </row>
    <row r="8" spans="1:11" x14ac:dyDescent="0.25">
      <c r="A8" s="2">
        <v>4</v>
      </c>
      <c r="B8" s="4" t="s">
        <v>14</v>
      </c>
      <c r="C8" s="4" t="s">
        <v>20</v>
      </c>
      <c r="D8" s="4" t="s">
        <v>26</v>
      </c>
      <c r="E8" s="4" t="s">
        <v>32</v>
      </c>
      <c r="F8" s="4" t="s">
        <v>38</v>
      </c>
      <c r="G8" s="4" t="s">
        <v>44</v>
      </c>
      <c r="H8" s="4" t="s">
        <v>50</v>
      </c>
      <c r="I8" s="4" t="s">
        <v>56</v>
      </c>
      <c r="K8" s="4"/>
    </row>
    <row r="9" spans="1:11" x14ac:dyDescent="0.25">
      <c r="A9" s="2">
        <v>5</v>
      </c>
      <c r="B9" s="4" t="s">
        <v>15</v>
      </c>
      <c r="C9" s="4" t="s">
        <v>21</v>
      </c>
      <c r="D9" s="4" t="s">
        <v>27</v>
      </c>
      <c r="E9" s="4" t="s">
        <v>33</v>
      </c>
      <c r="F9" s="4" t="s">
        <v>39</v>
      </c>
      <c r="G9" s="4" t="s">
        <v>45</v>
      </c>
      <c r="H9" s="4" t="s">
        <v>51</v>
      </c>
      <c r="I9" s="4" t="s">
        <v>57</v>
      </c>
      <c r="K9" s="4"/>
    </row>
    <row r="10" spans="1:11" x14ac:dyDescent="0.25">
      <c r="A10" s="2">
        <v>6</v>
      </c>
      <c r="B10" s="4" t="s">
        <v>16</v>
      </c>
      <c r="C10" s="4" t="s">
        <v>22</v>
      </c>
      <c r="D10" s="4" t="s">
        <v>28</v>
      </c>
      <c r="E10" s="4" t="s">
        <v>34</v>
      </c>
      <c r="F10" s="4" t="s">
        <v>40</v>
      </c>
      <c r="G10" s="4" t="s">
        <v>46</v>
      </c>
      <c r="H10" s="4" t="s">
        <v>52</v>
      </c>
      <c r="I10" s="4" t="s">
        <v>58</v>
      </c>
      <c r="K10" s="4"/>
    </row>
    <row r="12" spans="1:11" x14ac:dyDescent="0.25">
      <c r="A12" s="6" t="s">
        <v>59</v>
      </c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1" x14ac:dyDescent="0.25">
      <c r="A13" s="6"/>
      <c r="B13" s="6" t="s">
        <v>2</v>
      </c>
      <c r="C13" s="6" t="s">
        <v>3</v>
      </c>
      <c r="D13" s="6" t="s">
        <v>4</v>
      </c>
      <c r="E13" s="6" t="s">
        <v>5</v>
      </c>
      <c r="F13" s="6" t="s">
        <v>6</v>
      </c>
      <c r="G13" s="6" t="s">
        <v>7</v>
      </c>
      <c r="H13" s="6" t="s">
        <v>8</v>
      </c>
      <c r="I13" s="6" t="s">
        <v>9</v>
      </c>
      <c r="J13" s="6"/>
      <c r="K13" s="6" t="s">
        <v>10</v>
      </c>
    </row>
    <row r="14" spans="1:11" x14ac:dyDescent="0.25">
      <c r="A14" s="6">
        <v>1</v>
      </c>
      <c r="B14" s="12" t="s">
        <v>11</v>
      </c>
      <c r="C14" s="12" t="s">
        <v>17</v>
      </c>
      <c r="D14" s="12" t="s">
        <v>23</v>
      </c>
      <c r="E14" s="12" t="s">
        <v>29</v>
      </c>
      <c r="F14" s="12" t="s">
        <v>35</v>
      </c>
      <c r="G14" s="12" t="s">
        <v>41</v>
      </c>
      <c r="H14" s="12" t="s">
        <v>47</v>
      </c>
      <c r="I14" s="12" t="s">
        <v>53</v>
      </c>
      <c r="J14" s="7"/>
      <c r="K14" s="12"/>
    </row>
    <row r="15" spans="1:11" x14ac:dyDescent="0.25">
      <c r="A15" s="6">
        <v>2</v>
      </c>
      <c r="B15" s="12" t="s">
        <v>12</v>
      </c>
      <c r="C15" s="12" t="s">
        <v>18</v>
      </c>
      <c r="D15" s="12" t="s">
        <v>24</v>
      </c>
      <c r="E15" s="12" t="s">
        <v>30</v>
      </c>
      <c r="F15" s="12" t="s">
        <v>36</v>
      </c>
      <c r="G15" s="12" t="s">
        <v>42</v>
      </c>
      <c r="H15" s="12" t="s">
        <v>48</v>
      </c>
      <c r="I15" s="12" t="s">
        <v>54</v>
      </c>
      <c r="J15" s="7"/>
      <c r="K15" s="12"/>
    </row>
    <row r="16" spans="1:11" x14ac:dyDescent="0.25">
      <c r="A16" s="6">
        <v>3</v>
      </c>
      <c r="B16" s="12" t="s">
        <v>13</v>
      </c>
      <c r="C16" s="12" t="s">
        <v>19</v>
      </c>
      <c r="D16" s="12" t="s">
        <v>25</v>
      </c>
      <c r="E16" s="12" t="s">
        <v>31</v>
      </c>
      <c r="F16" s="12" t="s">
        <v>37</v>
      </c>
      <c r="G16" s="12" t="s">
        <v>43</v>
      </c>
      <c r="H16" s="12" t="s">
        <v>49</v>
      </c>
      <c r="I16" s="12" t="s">
        <v>55</v>
      </c>
      <c r="J16" s="7"/>
      <c r="K16" s="12"/>
    </row>
    <row r="17" spans="1:11" x14ac:dyDescent="0.25">
      <c r="A17" s="6">
        <v>4</v>
      </c>
      <c r="B17" s="12" t="s">
        <v>14</v>
      </c>
      <c r="C17" s="12" t="s">
        <v>20</v>
      </c>
      <c r="D17" s="12" t="s">
        <v>26</v>
      </c>
      <c r="E17" s="12" t="s">
        <v>32</v>
      </c>
      <c r="F17" s="12" t="s">
        <v>38</v>
      </c>
      <c r="G17" s="12" t="s">
        <v>44</v>
      </c>
      <c r="H17" s="12" t="s">
        <v>50</v>
      </c>
      <c r="I17" s="12" t="s">
        <v>56</v>
      </c>
      <c r="J17" s="7"/>
      <c r="K17" s="12"/>
    </row>
    <row r="18" spans="1:11" x14ac:dyDescent="0.25">
      <c r="A18" s="6">
        <v>5</v>
      </c>
      <c r="B18" s="12" t="s">
        <v>15</v>
      </c>
      <c r="C18" s="12" t="s">
        <v>21</v>
      </c>
      <c r="D18" s="12" t="s">
        <v>27</v>
      </c>
      <c r="E18" s="12" t="s">
        <v>33</v>
      </c>
      <c r="F18" s="12" t="s">
        <v>39</v>
      </c>
      <c r="G18" s="12" t="s">
        <v>45</v>
      </c>
      <c r="H18" s="12" t="s">
        <v>51</v>
      </c>
      <c r="I18" s="12" t="s">
        <v>57</v>
      </c>
      <c r="J18" s="7"/>
      <c r="K18" s="12"/>
    </row>
    <row r="19" spans="1:11" x14ac:dyDescent="0.25">
      <c r="A19" s="6">
        <v>6</v>
      </c>
      <c r="B19" s="12" t="s">
        <v>16</v>
      </c>
      <c r="C19" s="12" t="s">
        <v>22</v>
      </c>
      <c r="D19" s="12" t="s">
        <v>28</v>
      </c>
      <c r="E19" s="12" t="s">
        <v>34</v>
      </c>
      <c r="F19" s="12" t="s">
        <v>40</v>
      </c>
      <c r="G19" s="12" t="s">
        <v>46</v>
      </c>
      <c r="H19" s="12" t="s">
        <v>52</v>
      </c>
      <c r="I19" s="12" t="s">
        <v>58</v>
      </c>
      <c r="J19" s="7"/>
      <c r="K19" s="12"/>
    </row>
    <row r="21" spans="1:11" x14ac:dyDescent="0.25">
      <c r="A21" s="2" t="s">
        <v>60</v>
      </c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25">
      <c r="A22" s="2"/>
      <c r="B22" s="2" t="s">
        <v>2</v>
      </c>
      <c r="C22" s="2" t="s">
        <v>3</v>
      </c>
      <c r="D22" s="2" t="s">
        <v>4</v>
      </c>
      <c r="E22" s="2" t="s">
        <v>5</v>
      </c>
      <c r="F22" s="2" t="s">
        <v>6</v>
      </c>
      <c r="G22" s="2" t="s">
        <v>7</v>
      </c>
      <c r="H22" s="2" t="s">
        <v>8</v>
      </c>
      <c r="I22" s="2" t="s">
        <v>9</v>
      </c>
      <c r="J22" s="2"/>
      <c r="K22" s="2" t="s">
        <v>10</v>
      </c>
    </row>
    <row r="23" spans="1:11" x14ac:dyDescent="0.25">
      <c r="A23" s="2">
        <v>1</v>
      </c>
      <c r="B23" s="4" t="s">
        <v>11</v>
      </c>
      <c r="C23" s="4" t="s">
        <v>17</v>
      </c>
      <c r="D23" s="4" t="s">
        <v>23</v>
      </c>
      <c r="E23" s="4" t="s">
        <v>29</v>
      </c>
      <c r="F23" s="4" t="s">
        <v>35</v>
      </c>
      <c r="G23" s="4" t="s">
        <v>41</v>
      </c>
      <c r="H23" s="4" t="s">
        <v>47</v>
      </c>
      <c r="I23" s="4" t="s">
        <v>53</v>
      </c>
      <c r="K23" s="4"/>
    </row>
    <row r="24" spans="1:11" x14ac:dyDescent="0.25">
      <c r="A24" s="2">
        <v>2</v>
      </c>
      <c r="B24" s="4" t="s">
        <v>12</v>
      </c>
      <c r="C24" s="4" t="s">
        <v>18</v>
      </c>
      <c r="D24" s="4" t="s">
        <v>24</v>
      </c>
      <c r="E24" s="4" t="s">
        <v>30</v>
      </c>
      <c r="F24" s="4" t="s">
        <v>36</v>
      </c>
      <c r="G24" s="4" t="s">
        <v>42</v>
      </c>
      <c r="H24" s="4" t="s">
        <v>48</v>
      </c>
      <c r="I24" s="4" t="s">
        <v>54</v>
      </c>
      <c r="K24" s="4"/>
    </row>
    <row r="25" spans="1:11" x14ac:dyDescent="0.25">
      <c r="A25" s="2">
        <v>3</v>
      </c>
      <c r="B25" s="4" t="s">
        <v>13</v>
      </c>
      <c r="C25" s="4" t="s">
        <v>19</v>
      </c>
      <c r="D25" s="4" t="s">
        <v>25</v>
      </c>
      <c r="E25" s="4" t="s">
        <v>31</v>
      </c>
      <c r="F25" s="4" t="s">
        <v>37</v>
      </c>
      <c r="G25" s="4" t="s">
        <v>43</v>
      </c>
      <c r="H25" s="4" t="s">
        <v>49</v>
      </c>
      <c r="I25" s="4" t="s">
        <v>55</v>
      </c>
      <c r="K25" s="4"/>
    </row>
    <row r="26" spans="1:11" x14ac:dyDescent="0.25">
      <c r="A26" s="2">
        <v>4</v>
      </c>
      <c r="B26" s="4" t="s">
        <v>14</v>
      </c>
      <c r="C26" s="4" t="s">
        <v>20</v>
      </c>
      <c r="D26" s="4" t="s">
        <v>26</v>
      </c>
      <c r="E26" s="4" t="s">
        <v>32</v>
      </c>
      <c r="F26" s="4" t="s">
        <v>38</v>
      </c>
      <c r="G26" s="4" t="s">
        <v>44</v>
      </c>
      <c r="H26" s="4" t="s">
        <v>50</v>
      </c>
      <c r="I26" s="4" t="s">
        <v>56</v>
      </c>
      <c r="K26" s="4"/>
    </row>
    <row r="27" spans="1:11" x14ac:dyDescent="0.25">
      <c r="A27" s="2">
        <v>5</v>
      </c>
      <c r="B27" s="4" t="s">
        <v>15</v>
      </c>
      <c r="C27" s="4" t="s">
        <v>21</v>
      </c>
      <c r="D27" s="4" t="s">
        <v>27</v>
      </c>
      <c r="E27" s="4" t="s">
        <v>33</v>
      </c>
      <c r="F27" s="4" t="s">
        <v>39</v>
      </c>
      <c r="G27" s="4" t="s">
        <v>45</v>
      </c>
      <c r="H27" s="4" t="s">
        <v>51</v>
      </c>
      <c r="I27" s="4" t="s">
        <v>57</v>
      </c>
      <c r="K27" s="4"/>
    </row>
    <row r="28" spans="1:11" x14ac:dyDescent="0.25">
      <c r="A28" s="2">
        <v>6</v>
      </c>
      <c r="B28" s="4" t="s">
        <v>16</v>
      </c>
      <c r="C28" s="4" t="s">
        <v>22</v>
      </c>
      <c r="D28" s="4" t="s">
        <v>28</v>
      </c>
      <c r="E28" s="4" t="s">
        <v>34</v>
      </c>
      <c r="F28" s="4" t="s">
        <v>40</v>
      </c>
      <c r="G28" s="4" t="s">
        <v>46</v>
      </c>
      <c r="H28" s="4" t="s">
        <v>52</v>
      </c>
      <c r="I28" s="4" t="s">
        <v>58</v>
      </c>
      <c r="K28" s="4"/>
    </row>
    <row r="30" spans="1:11" x14ac:dyDescent="0.25">
      <c r="A30" s="2" t="s">
        <v>61</v>
      </c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25">
      <c r="A31" s="2"/>
      <c r="B31" s="2" t="s">
        <v>2</v>
      </c>
      <c r="C31" s="2" t="s">
        <v>3</v>
      </c>
      <c r="D31" s="2" t="s">
        <v>4</v>
      </c>
      <c r="E31" s="2" t="s">
        <v>5</v>
      </c>
      <c r="F31" s="2" t="s">
        <v>6</v>
      </c>
      <c r="G31" s="2" t="s">
        <v>7</v>
      </c>
      <c r="H31" s="2" t="s">
        <v>8</v>
      </c>
      <c r="I31" s="2" t="s">
        <v>9</v>
      </c>
      <c r="J31" s="2"/>
      <c r="K31" s="2" t="s">
        <v>10</v>
      </c>
    </row>
    <row r="32" spans="1:11" x14ac:dyDescent="0.25">
      <c r="A32" s="2">
        <v>1</v>
      </c>
      <c r="B32" s="4" t="s">
        <v>11</v>
      </c>
      <c r="C32" s="4" t="s">
        <v>17</v>
      </c>
      <c r="D32" s="4" t="s">
        <v>23</v>
      </c>
      <c r="E32" s="4" t="s">
        <v>29</v>
      </c>
      <c r="F32" s="4" t="s">
        <v>35</v>
      </c>
      <c r="G32" s="4" t="s">
        <v>41</v>
      </c>
      <c r="H32" s="4" t="s">
        <v>47</v>
      </c>
      <c r="I32" s="4" t="s">
        <v>53</v>
      </c>
      <c r="K32" s="4"/>
    </row>
    <row r="33" spans="1:11" x14ac:dyDescent="0.25">
      <c r="A33" s="2">
        <v>2</v>
      </c>
      <c r="B33" s="4" t="s">
        <v>12</v>
      </c>
      <c r="C33" s="4" t="s">
        <v>18</v>
      </c>
      <c r="D33" s="4" t="s">
        <v>24</v>
      </c>
      <c r="E33" s="4" t="s">
        <v>30</v>
      </c>
      <c r="F33" s="4" t="s">
        <v>36</v>
      </c>
      <c r="G33" s="4" t="s">
        <v>42</v>
      </c>
      <c r="H33" s="4" t="s">
        <v>48</v>
      </c>
      <c r="I33" s="4" t="s">
        <v>54</v>
      </c>
      <c r="K33" s="4"/>
    </row>
    <row r="34" spans="1:11" x14ac:dyDescent="0.25">
      <c r="A34" s="2">
        <v>3</v>
      </c>
      <c r="B34" s="4" t="s">
        <v>13</v>
      </c>
      <c r="C34" s="4" t="s">
        <v>19</v>
      </c>
      <c r="D34" s="4" t="s">
        <v>25</v>
      </c>
      <c r="E34" s="4" t="s">
        <v>31</v>
      </c>
      <c r="F34" s="4" t="s">
        <v>37</v>
      </c>
      <c r="G34" s="4" t="s">
        <v>43</v>
      </c>
      <c r="H34" s="4" t="s">
        <v>49</v>
      </c>
      <c r="I34" s="4" t="s">
        <v>55</v>
      </c>
      <c r="K34" s="4"/>
    </row>
    <row r="35" spans="1:11" x14ac:dyDescent="0.25">
      <c r="A35" s="2">
        <v>4</v>
      </c>
      <c r="B35" s="4" t="s">
        <v>14</v>
      </c>
      <c r="C35" s="4" t="s">
        <v>20</v>
      </c>
      <c r="D35" s="4" t="s">
        <v>26</v>
      </c>
      <c r="E35" s="4" t="s">
        <v>32</v>
      </c>
      <c r="F35" s="4" t="s">
        <v>38</v>
      </c>
      <c r="G35" s="4" t="s">
        <v>44</v>
      </c>
      <c r="H35" s="4" t="s">
        <v>50</v>
      </c>
      <c r="I35" s="4" t="s">
        <v>56</v>
      </c>
      <c r="K35" s="4"/>
    </row>
    <row r="36" spans="1:11" x14ac:dyDescent="0.25">
      <c r="A36" s="2">
        <v>5</v>
      </c>
      <c r="B36" s="4" t="s">
        <v>15</v>
      </c>
      <c r="C36" s="4" t="s">
        <v>21</v>
      </c>
      <c r="D36" s="4" t="s">
        <v>27</v>
      </c>
      <c r="E36" s="4" t="s">
        <v>33</v>
      </c>
      <c r="F36" s="4" t="s">
        <v>39</v>
      </c>
      <c r="G36" s="4" t="s">
        <v>45</v>
      </c>
      <c r="H36" s="4" t="s">
        <v>51</v>
      </c>
      <c r="I36" s="4" t="s">
        <v>57</v>
      </c>
      <c r="K36" s="4"/>
    </row>
    <row r="37" spans="1:11" x14ac:dyDescent="0.25">
      <c r="A37" s="2">
        <v>6</v>
      </c>
      <c r="B37" s="4" t="s">
        <v>16</v>
      </c>
      <c r="C37" s="4" t="s">
        <v>22</v>
      </c>
      <c r="D37" s="4" t="s">
        <v>28</v>
      </c>
      <c r="E37" s="4" t="s">
        <v>34</v>
      </c>
      <c r="F37" s="4" t="s">
        <v>40</v>
      </c>
      <c r="G37" s="4" t="s">
        <v>46</v>
      </c>
      <c r="H37" s="4" t="s">
        <v>52</v>
      </c>
      <c r="I37" s="4" t="s">
        <v>58</v>
      </c>
      <c r="K37" s="4"/>
    </row>
    <row r="39" spans="1:11" x14ac:dyDescent="0.25">
      <c r="A39" s="6" t="s">
        <v>62</v>
      </c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x14ac:dyDescent="0.25">
      <c r="A40" s="6"/>
      <c r="B40" s="6" t="s">
        <v>2</v>
      </c>
      <c r="C40" s="6" t="s">
        <v>3</v>
      </c>
      <c r="D40" s="6" t="s">
        <v>4</v>
      </c>
      <c r="E40" s="6" t="s">
        <v>5</v>
      </c>
      <c r="F40" s="6" t="s">
        <v>6</v>
      </c>
      <c r="G40" s="6" t="s">
        <v>7</v>
      </c>
      <c r="H40" s="6" t="s">
        <v>8</v>
      </c>
      <c r="I40" s="6" t="s">
        <v>9</v>
      </c>
      <c r="J40" s="6"/>
      <c r="K40" s="6" t="s">
        <v>10</v>
      </c>
    </row>
    <row r="41" spans="1:11" x14ac:dyDescent="0.25">
      <c r="A41" s="6">
        <v>1</v>
      </c>
      <c r="B41" s="12" t="s">
        <v>11</v>
      </c>
      <c r="C41" s="12" t="s">
        <v>17</v>
      </c>
      <c r="D41" s="12" t="s">
        <v>23</v>
      </c>
      <c r="E41" s="12" t="s">
        <v>29</v>
      </c>
      <c r="F41" s="12" t="s">
        <v>35</v>
      </c>
      <c r="G41" s="12" t="s">
        <v>41</v>
      </c>
      <c r="H41" s="12" t="s">
        <v>47</v>
      </c>
      <c r="I41" s="12" t="s">
        <v>53</v>
      </c>
      <c r="J41" s="7"/>
      <c r="K41" s="12"/>
    </row>
    <row r="42" spans="1:11" x14ac:dyDescent="0.25">
      <c r="A42" s="6">
        <v>2</v>
      </c>
      <c r="B42" s="12" t="s">
        <v>12</v>
      </c>
      <c r="C42" s="12" t="s">
        <v>18</v>
      </c>
      <c r="D42" s="12" t="s">
        <v>24</v>
      </c>
      <c r="E42" s="12" t="s">
        <v>30</v>
      </c>
      <c r="F42" s="12" t="s">
        <v>36</v>
      </c>
      <c r="G42" s="12" t="s">
        <v>42</v>
      </c>
      <c r="H42" s="12" t="s">
        <v>48</v>
      </c>
      <c r="I42" s="12" t="s">
        <v>54</v>
      </c>
      <c r="J42" s="7"/>
      <c r="K42" s="12"/>
    </row>
    <row r="43" spans="1:11" x14ac:dyDescent="0.25">
      <c r="A43" s="6">
        <v>3</v>
      </c>
      <c r="B43" s="12" t="s">
        <v>13</v>
      </c>
      <c r="C43" s="12" t="s">
        <v>19</v>
      </c>
      <c r="D43" s="12" t="s">
        <v>25</v>
      </c>
      <c r="E43" s="12" t="s">
        <v>31</v>
      </c>
      <c r="F43" s="12" t="s">
        <v>37</v>
      </c>
      <c r="G43" s="12" t="s">
        <v>43</v>
      </c>
      <c r="H43" s="12" t="s">
        <v>49</v>
      </c>
      <c r="I43" s="12" t="s">
        <v>55</v>
      </c>
      <c r="J43" s="7"/>
      <c r="K43" s="12"/>
    </row>
    <row r="44" spans="1:11" x14ac:dyDescent="0.25">
      <c r="A44" s="6">
        <v>4</v>
      </c>
      <c r="B44" s="12" t="s">
        <v>14</v>
      </c>
      <c r="C44" s="12" t="s">
        <v>20</v>
      </c>
      <c r="D44" s="12" t="s">
        <v>26</v>
      </c>
      <c r="E44" s="12" t="s">
        <v>32</v>
      </c>
      <c r="F44" s="12" t="s">
        <v>38</v>
      </c>
      <c r="G44" s="12" t="s">
        <v>44</v>
      </c>
      <c r="H44" s="12" t="s">
        <v>50</v>
      </c>
      <c r="I44" s="12" t="s">
        <v>56</v>
      </c>
      <c r="J44" s="7"/>
      <c r="K44" s="12"/>
    </row>
    <row r="45" spans="1:11" x14ac:dyDescent="0.25">
      <c r="A45" s="6">
        <v>5</v>
      </c>
      <c r="B45" s="12" t="s">
        <v>15</v>
      </c>
      <c r="C45" s="12" t="s">
        <v>21</v>
      </c>
      <c r="D45" s="12" t="s">
        <v>27</v>
      </c>
      <c r="E45" s="12" t="s">
        <v>33</v>
      </c>
      <c r="F45" s="12" t="s">
        <v>39</v>
      </c>
      <c r="G45" s="12" t="s">
        <v>45</v>
      </c>
      <c r="H45" s="12" t="s">
        <v>51</v>
      </c>
      <c r="I45" s="12" t="s">
        <v>57</v>
      </c>
      <c r="J45" s="7"/>
      <c r="K45" s="12"/>
    </row>
    <row r="46" spans="1:11" x14ac:dyDescent="0.25">
      <c r="A46" s="6">
        <v>6</v>
      </c>
      <c r="B46" s="12" t="s">
        <v>16</v>
      </c>
      <c r="C46" s="12" t="s">
        <v>22</v>
      </c>
      <c r="D46" s="12" t="s">
        <v>28</v>
      </c>
      <c r="E46" s="12" t="s">
        <v>34</v>
      </c>
      <c r="F46" s="12" t="s">
        <v>40</v>
      </c>
      <c r="G46" s="12" t="s">
        <v>46</v>
      </c>
      <c r="H46" s="12" t="s">
        <v>52</v>
      </c>
      <c r="I46" s="12" t="s">
        <v>58</v>
      </c>
      <c r="J46" s="7"/>
      <c r="K46" s="12"/>
    </row>
    <row r="48" spans="1:11" x14ac:dyDescent="0.25">
      <c r="A48" s="2" t="s">
        <v>63</v>
      </c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x14ac:dyDescent="0.25">
      <c r="A49" s="2"/>
      <c r="B49" s="2" t="s">
        <v>2</v>
      </c>
      <c r="C49" s="2" t="s">
        <v>3</v>
      </c>
      <c r="D49" s="2" t="s">
        <v>4</v>
      </c>
      <c r="E49" s="2" t="s">
        <v>5</v>
      </c>
      <c r="F49" s="2" t="s">
        <v>6</v>
      </c>
      <c r="G49" s="2" t="s">
        <v>7</v>
      </c>
      <c r="H49" s="2" t="s">
        <v>8</v>
      </c>
      <c r="I49" s="2" t="s">
        <v>9</v>
      </c>
      <c r="J49" s="2"/>
      <c r="K49" s="2" t="s">
        <v>10</v>
      </c>
    </row>
    <row r="50" spans="1:11" x14ac:dyDescent="0.25">
      <c r="A50" s="2">
        <v>1</v>
      </c>
      <c r="B50" s="4" t="s">
        <v>11</v>
      </c>
      <c r="C50" s="4" t="s">
        <v>17</v>
      </c>
      <c r="D50" s="4" t="s">
        <v>23</v>
      </c>
      <c r="E50" s="4" t="s">
        <v>29</v>
      </c>
      <c r="F50" s="4" t="s">
        <v>35</v>
      </c>
      <c r="G50" s="4" t="s">
        <v>41</v>
      </c>
      <c r="H50" s="4" t="s">
        <v>47</v>
      </c>
      <c r="I50" s="4" t="s">
        <v>53</v>
      </c>
      <c r="K50" s="4"/>
    </row>
    <row r="51" spans="1:11" x14ac:dyDescent="0.25">
      <c r="A51" s="2">
        <v>2</v>
      </c>
      <c r="B51" s="4" t="s">
        <v>12</v>
      </c>
      <c r="C51" s="4" t="s">
        <v>18</v>
      </c>
      <c r="D51" s="4" t="s">
        <v>24</v>
      </c>
      <c r="E51" s="4" t="s">
        <v>30</v>
      </c>
      <c r="F51" s="4" t="s">
        <v>36</v>
      </c>
      <c r="G51" s="4" t="s">
        <v>42</v>
      </c>
      <c r="H51" s="4" t="s">
        <v>48</v>
      </c>
      <c r="I51" s="4" t="s">
        <v>54</v>
      </c>
      <c r="K51" s="4"/>
    </row>
    <row r="52" spans="1:11" x14ac:dyDescent="0.25">
      <c r="A52" s="2">
        <v>3</v>
      </c>
      <c r="B52" s="4" t="s">
        <v>13</v>
      </c>
      <c r="C52" s="4" t="s">
        <v>19</v>
      </c>
      <c r="D52" s="4" t="s">
        <v>25</v>
      </c>
      <c r="E52" s="4" t="s">
        <v>31</v>
      </c>
      <c r="F52" s="4" t="s">
        <v>37</v>
      </c>
      <c r="G52" s="4" t="s">
        <v>43</v>
      </c>
      <c r="H52" s="4" t="s">
        <v>49</v>
      </c>
      <c r="I52" s="4" t="s">
        <v>55</v>
      </c>
      <c r="K52" s="4"/>
    </row>
    <row r="53" spans="1:11" x14ac:dyDescent="0.25">
      <c r="A53" s="2">
        <v>4</v>
      </c>
      <c r="B53" s="4" t="s">
        <v>14</v>
      </c>
      <c r="C53" s="4" t="s">
        <v>20</v>
      </c>
      <c r="D53" s="4" t="s">
        <v>26</v>
      </c>
      <c r="E53" s="4" t="s">
        <v>32</v>
      </c>
      <c r="F53" s="4" t="s">
        <v>38</v>
      </c>
      <c r="G53" s="4" t="s">
        <v>44</v>
      </c>
      <c r="H53" s="4" t="s">
        <v>50</v>
      </c>
      <c r="I53" s="4" t="s">
        <v>56</v>
      </c>
      <c r="K53" s="4"/>
    </row>
    <row r="54" spans="1:11" x14ac:dyDescent="0.25">
      <c r="A54" s="2">
        <v>5</v>
      </c>
      <c r="B54" s="4" t="s">
        <v>15</v>
      </c>
      <c r="C54" s="4" t="s">
        <v>21</v>
      </c>
      <c r="D54" s="4" t="s">
        <v>27</v>
      </c>
      <c r="E54" s="4" t="s">
        <v>33</v>
      </c>
      <c r="F54" s="4" t="s">
        <v>39</v>
      </c>
      <c r="G54" s="4" t="s">
        <v>45</v>
      </c>
      <c r="H54" s="4" t="s">
        <v>51</v>
      </c>
      <c r="I54" s="4" t="s">
        <v>57</v>
      </c>
      <c r="K54" s="4"/>
    </row>
    <row r="55" spans="1:11" x14ac:dyDescent="0.25">
      <c r="A55" s="2">
        <v>6</v>
      </c>
      <c r="B55" s="4" t="s">
        <v>16</v>
      </c>
      <c r="C55" s="4" t="s">
        <v>22</v>
      </c>
      <c r="D55" s="4" t="s">
        <v>28</v>
      </c>
      <c r="E55" s="4" t="s">
        <v>34</v>
      </c>
      <c r="F55" s="4" t="s">
        <v>40</v>
      </c>
      <c r="G55" s="4" t="s">
        <v>46</v>
      </c>
      <c r="H55" s="4" t="s">
        <v>52</v>
      </c>
      <c r="I55" s="4" t="s">
        <v>58</v>
      </c>
      <c r="K55" s="4"/>
    </row>
    <row r="57" spans="1:11" x14ac:dyDescent="0.25">
      <c r="A57" s="2" t="s">
        <v>64</v>
      </c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x14ac:dyDescent="0.25">
      <c r="A58" s="2"/>
      <c r="B58" s="2" t="s">
        <v>2</v>
      </c>
      <c r="C58" s="2" t="s">
        <v>3</v>
      </c>
      <c r="D58" s="2" t="s">
        <v>4</v>
      </c>
      <c r="E58" s="2" t="s">
        <v>5</v>
      </c>
      <c r="F58" s="2" t="s">
        <v>6</v>
      </c>
      <c r="G58" s="2" t="s">
        <v>7</v>
      </c>
      <c r="H58" s="2" t="s">
        <v>8</v>
      </c>
      <c r="I58" s="2" t="s">
        <v>9</v>
      </c>
      <c r="J58" s="2"/>
      <c r="K58" s="2" t="s">
        <v>10</v>
      </c>
    </row>
    <row r="59" spans="1:11" x14ac:dyDescent="0.25">
      <c r="A59" s="2">
        <v>1</v>
      </c>
      <c r="B59" s="4" t="s">
        <v>11</v>
      </c>
      <c r="C59" s="4" t="s">
        <v>17</v>
      </c>
      <c r="D59" s="4" t="s">
        <v>23</v>
      </c>
      <c r="E59" s="4" t="s">
        <v>29</v>
      </c>
      <c r="F59" s="4" t="s">
        <v>35</v>
      </c>
      <c r="G59" s="4" t="s">
        <v>41</v>
      </c>
      <c r="H59" s="4" t="s">
        <v>47</v>
      </c>
      <c r="I59" s="4" t="s">
        <v>53</v>
      </c>
      <c r="K59" s="4"/>
    </row>
    <row r="60" spans="1:11" x14ac:dyDescent="0.25">
      <c r="A60" s="2">
        <v>2</v>
      </c>
      <c r="B60" s="4" t="s">
        <v>12</v>
      </c>
      <c r="C60" s="4" t="s">
        <v>18</v>
      </c>
      <c r="D60" s="4" t="s">
        <v>24</v>
      </c>
      <c r="E60" s="4" t="s">
        <v>30</v>
      </c>
      <c r="F60" s="4" t="s">
        <v>36</v>
      </c>
      <c r="G60" s="4" t="s">
        <v>42</v>
      </c>
      <c r="H60" s="4" t="s">
        <v>48</v>
      </c>
      <c r="I60" s="4" t="s">
        <v>54</v>
      </c>
      <c r="K60" s="4"/>
    </row>
    <row r="61" spans="1:11" x14ac:dyDescent="0.25">
      <c r="A61" s="2">
        <v>3</v>
      </c>
      <c r="B61" s="4" t="s">
        <v>13</v>
      </c>
      <c r="C61" s="4" t="s">
        <v>19</v>
      </c>
      <c r="D61" s="4" t="s">
        <v>25</v>
      </c>
      <c r="E61" s="4" t="s">
        <v>31</v>
      </c>
      <c r="F61" s="4" t="s">
        <v>37</v>
      </c>
      <c r="G61" s="4" t="s">
        <v>43</v>
      </c>
      <c r="H61" s="4" t="s">
        <v>49</v>
      </c>
      <c r="I61" s="4" t="s">
        <v>55</v>
      </c>
      <c r="K61" s="4"/>
    </row>
    <row r="62" spans="1:11" x14ac:dyDescent="0.25">
      <c r="A62" s="2">
        <v>4</v>
      </c>
      <c r="B62" s="4" t="s">
        <v>14</v>
      </c>
      <c r="C62" s="4" t="s">
        <v>20</v>
      </c>
      <c r="D62" s="4" t="s">
        <v>26</v>
      </c>
      <c r="E62" s="4" t="s">
        <v>32</v>
      </c>
      <c r="F62" s="4" t="s">
        <v>38</v>
      </c>
      <c r="G62" s="4" t="s">
        <v>44</v>
      </c>
      <c r="H62" s="4" t="s">
        <v>50</v>
      </c>
      <c r="I62" s="4" t="s">
        <v>56</v>
      </c>
      <c r="K62" s="4"/>
    </row>
    <row r="63" spans="1:11" x14ac:dyDescent="0.25">
      <c r="A63" s="2">
        <v>5</v>
      </c>
      <c r="B63" s="4" t="s">
        <v>15</v>
      </c>
      <c r="C63" s="4" t="s">
        <v>21</v>
      </c>
      <c r="D63" s="4" t="s">
        <v>27</v>
      </c>
      <c r="E63" s="4" t="s">
        <v>33</v>
      </c>
      <c r="F63" s="4" t="s">
        <v>39</v>
      </c>
      <c r="G63" s="4" t="s">
        <v>45</v>
      </c>
      <c r="H63" s="4" t="s">
        <v>51</v>
      </c>
      <c r="I63" s="4" t="s">
        <v>57</v>
      </c>
      <c r="K63" s="4"/>
    </row>
    <row r="64" spans="1:11" x14ac:dyDescent="0.25">
      <c r="A64" s="2">
        <v>6</v>
      </c>
      <c r="B64" s="4" t="s">
        <v>16</v>
      </c>
      <c r="C64" s="4" t="s">
        <v>22</v>
      </c>
      <c r="D64" s="4" t="s">
        <v>28</v>
      </c>
      <c r="E64" s="4" t="s">
        <v>34</v>
      </c>
      <c r="F64" s="4" t="s">
        <v>40</v>
      </c>
      <c r="G64" s="4" t="s">
        <v>46</v>
      </c>
      <c r="H64" s="4" t="s">
        <v>52</v>
      </c>
      <c r="I64" s="4" t="s">
        <v>58</v>
      </c>
      <c r="K64" s="4"/>
    </row>
    <row r="66" spans="1:11" x14ac:dyDescent="0.25">
      <c r="A66" s="6" t="s">
        <v>65</v>
      </c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x14ac:dyDescent="0.25">
      <c r="A67" s="6"/>
      <c r="B67" s="6" t="s">
        <v>2</v>
      </c>
      <c r="C67" s="6" t="s">
        <v>3</v>
      </c>
      <c r="D67" s="6" t="s">
        <v>4</v>
      </c>
      <c r="E67" s="6" t="s">
        <v>5</v>
      </c>
      <c r="F67" s="6" t="s">
        <v>6</v>
      </c>
      <c r="G67" s="6" t="s">
        <v>7</v>
      </c>
      <c r="H67" s="6" t="s">
        <v>8</v>
      </c>
      <c r="I67" s="6" t="s">
        <v>9</v>
      </c>
      <c r="J67" s="6"/>
      <c r="K67" s="6" t="s">
        <v>10</v>
      </c>
    </row>
    <row r="68" spans="1:11" x14ac:dyDescent="0.25">
      <c r="A68" s="6">
        <v>1</v>
      </c>
      <c r="B68" s="12" t="s">
        <v>11</v>
      </c>
      <c r="C68" s="12" t="s">
        <v>17</v>
      </c>
      <c r="D68" s="12" t="s">
        <v>23</v>
      </c>
      <c r="E68" s="12" t="s">
        <v>29</v>
      </c>
      <c r="F68" s="12" t="s">
        <v>35</v>
      </c>
      <c r="G68" s="12" t="s">
        <v>41</v>
      </c>
      <c r="H68" s="12" t="s">
        <v>47</v>
      </c>
      <c r="I68" s="12" t="s">
        <v>53</v>
      </c>
      <c r="J68" s="7"/>
      <c r="K68" s="12"/>
    </row>
    <row r="69" spans="1:11" x14ac:dyDescent="0.25">
      <c r="A69" s="6">
        <v>2</v>
      </c>
      <c r="B69" s="12" t="s">
        <v>12</v>
      </c>
      <c r="C69" s="12" t="s">
        <v>18</v>
      </c>
      <c r="D69" s="12" t="s">
        <v>24</v>
      </c>
      <c r="E69" s="12" t="s">
        <v>30</v>
      </c>
      <c r="F69" s="12" t="s">
        <v>36</v>
      </c>
      <c r="G69" s="12" t="s">
        <v>42</v>
      </c>
      <c r="H69" s="12" t="s">
        <v>48</v>
      </c>
      <c r="I69" s="12" t="s">
        <v>54</v>
      </c>
      <c r="J69" s="7"/>
      <c r="K69" s="12"/>
    </row>
    <row r="70" spans="1:11" x14ac:dyDescent="0.25">
      <c r="A70" s="6">
        <v>3</v>
      </c>
      <c r="B70" s="12" t="s">
        <v>13</v>
      </c>
      <c r="C70" s="12" t="s">
        <v>19</v>
      </c>
      <c r="D70" s="12" t="s">
        <v>25</v>
      </c>
      <c r="E70" s="12" t="s">
        <v>31</v>
      </c>
      <c r="F70" s="12" t="s">
        <v>37</v>
      </c>
      <c r="G70" s="12" t="s">
        <v>43</v>
      </c>
      <c r="H70" s="12" t="s">
        <v>49</v>
      </c>
      <c r="I70" s="12" t="s">
        <v>55</v>
      </c>
      <c r="J70" s="7"/>
      <c r="K70" s="12"/>
    </row>
    <row r="71" spans="1:11" x14ac:dyDescent="0.25">
      <c r="A71" s="6">
        <v>4</v>
      </c>
      <c r="B71" s="12" t="s">
        <v>14</v>
      </c>
      <c r="C71" s="12" t="s">
        <v>20</v>
      </c>
      <c r="D71" s="12" t="s">
        <v>26</v>
      </c>
      <c r="E71" s="12" t="s">
        <v>32</v>
      </c>
      <c r="F71" s="12" t="s">
        <v>38</v>
      </c>
      <c r="G71" s="12" t="s">
        <v>44</v>
      </c>
      <c r="H71" s="12" t="s">
        <v>50</v>
      </c>
      <c r="I71" s="12" t="s">
        <v>56</v>
      </c>
      <c r="J71" s="7"/>
      <c r="K71" s="12"/>
    </row>
    <row r="72" spans="1:11" x14ac:dyDescent="0.25">
      <c r="A72" s="6">
        <v>5</v>
      </c>
      <c r="B72" s="12" t="s">
        <v>15</v>
      </c>
      <c r="C72" s="12" t="s">
        <v>21</v>
      </c>
      <c r="D72" s="12" t="s">
        <v>27</v>
      </c>
      <c r="E72" s="12" t="s">
        <v>33</v>
      </c>
      <c r="F72" s="12" t="s">
        <v>39</v>
      </c>
      <c r="G72" s="12" t="s">
        <v>45</v>
      </c>
      <c r="H72" s="12" t="s">
        <v>51</v>
      </c>
      <c r="I72" s="12" t="s">
        <v>57</v>
      </c>
      <c r="J72" s="7"/>
      <c r="K72" s="12"/>
    </row>
    <row r="73" spans="1:11" x14ac:dyDescent="0.25">
      <c r="A73" s="6">
        <v>6</v>
      </c>
      <c r="B73" s="12" t="s">
        <v>16</v>
      </c>
      <c r="C73" s="12" t="s">
        <v>22</v>
      </c>
      <c r="D73" s="12" t="s">
        <v>28</v>
      </c>
      <c r="E73" s="12" t="s">
        <v>34</v>
      </c>
      <c r="F73" s="12" t="s">
        <v>40</v>
      </c>
      <c r="G73" s="12" t="s">
        <v>46</v>
      </c>
      <c r="H73" s="12" t="s">
        <v>52</v>
      </c>
      <c r="I73" s="12" t="s">
        <v>58</v>
      </c>
      <c r="J73" s="7"/>
      <c r="K73" s="12"/>
    </row>
    <row r="75" spans="1:11" x14ac:dyDescent="0.25">
      <c r="A75" s="2" t="s">
        <v>66</v>
      </c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x14ac:dyDescent="0.25">
      <c r="A76" s="2"/>
      <c r="B76" s="2" t="s">
        <v>2</v>
      </c>
      <c r="C76" s="2" t="s">
        <v>3</v>
      </c>
      <c r="D76" s="2" t="s">
        <v>4</v>
      </c>
      <c r="E76" s="2" t="s">
        <v>5</v>
      </c>
      <c r="F76" s="2" t="s">
        <v>6</v>
      </c>
      <c r="G76" s="2" t="s">
        <v>7</v>
      </c>
      <c r="H76" s="2" t="s">
        <v>8</v>
      </c>
      <c r="I76" s="2" t="s">
        <v>9</v>
      </c>
      <c r="J76" s="2"/>
      <c r="K76" s="2" t="s">
        <v>10</v>
      </c>
    </row>
    <row r="77" spans="1:11" x14ac:dyDescent="0.25">
      <c r="A77" s="2">
        <v>1</v>
      </c>
      <c r="B77" s="4" t="s">
        <v>11</v>
      </c>
      <c r="C77" s="4" t="s">
        <v>17</v>
      </c>
      <c r="D77" s="4" t="s">
        <v>23</v>
      </c>
      <c r="E77" s="4" t="s">
        <v>29</v>
      </c>
      <c r="F77" s="4" t="s">
        <v>35</v>
      </c>
      <c r="G77" s="4" t="s">
        <v>41</v>
      </c>
      <c r="H77" s="4" t="s">
        <v>47</v>
      </c>
      <c r="I77" s="4" t="s">
        <v>53</v>
      </c>
      <c r="K77" s="4"/>
    </row>
    <row r="78" spans="1:11" x14ac:dyDescent="0.25">
      <c r="A78" s="2">
        <v>2</v>
      </c>
      <c r="B78" s="4" t="s">
        <v>12</v>
      </c>
      <c r="C78" s="4" t="s">
        <v>18</v>
      </c>
      <c r="D78" s="4" t="s">
        <v>24</v>
      </c>
      <c r="E78" s="4" t="s">
        <v>30</v>
      </c>
      <c r="F78" s="4" t="s">
        <v>36</v>
      </c>
      <c r="G78" s="4" t="s">
        <v>42</v>
      </c>
      <c r="H78" s="4" t="s">
        <v>48</v>
      </c>
      <c r="I78" s="4" t="s">
        <v>54</v>
      </c>
      <c r="K78" s="4"/>
    </row>
    <row r="79" spans="1:11" x14ac:dyDescent="0.25">
      <c r="A79" s="2">
        <v>3</v>
      </c>
      <c r="B79" s="4" t="s">
        <v>13</v>
      </c>
      <c r="C79" s="4" t="s">
        <v>19</v>
      </c>
      <c r="D79" s="4" t="s">
        <v>25</v>
      </c>
      <c r="E79" s="4" t="s">
        <v>31</v>
      </c>
      <c r="F79" s="4" t="s">
        <v>37</v>
      </c>
      <c r="G79" s="4" t="s">
        <v>43</v>
      </c>
      <c r="H79" s="4" t="s">
        <v>49</v>
      </c>
      <c r="I79" s="4" t="s">
        <v>55</v>
      </c>
      <c r="K79" s="4"/>
    </row>
    <row r="80" spans="1:11" x14ac:dyDescent="0.25">
      <c r="A80" s="2">
        <v>4</v>
      </c>
      <c r="B80" s="4" t="s">
        <v>14</v>
      </c>
      <c r="C80" s="4" t="s">
        <v>20</v>
      </c>
      <c r="D80" s="4" t="s">
        <v>26</v>
      </c>
      <c r="E80" s="4" t="s">
        <v>32</v>
      </c>
      <c r="F80" s="4" t="s">
        <v>38</v>
      </c>
      <c r="G80" s="4" t="s">
        <v>44</v>
      </c>
      <c r="H80" s="4" t="s">
        <v>50</v>
      </c>
      <c r="I80" s="4" t="s">
        <v>56</v>
      </c>
      <c r="K80" s="4"/>
    </row>
    <row r="81" spans="1:11" x14ac:dyDescent="0.25">
      <c r="A81" s="2">
        <v>5</v>
      </c>
      <c r="B81" s="4" t="s">
        <v>15</v>
      </c>
      <c r="C81" s="4" t="s">
        <v>21</v>
      </c>
      <c r="D81" s="4" t="s">
        <v>27</v>
      </c>
      <c r="E81" s="4" t="s">
        <v>33</v>
      </c>
      <c r="F81" s="4" t="s">
        <v>39</v>
      </c>
      <c r="G81" s="4" t="s">
        <v>45</v>
      </c>
      <c r="H81" s="4" t="s">
        <v>51</v>
      </c>
      <c r="I81" s="4" t="s">
        <v>57</v>
      </c>
      <c r="K81" s="4"/>
    </row>
    <row r="82" spans="1:11" x14ac:dyDescent="0.25">
      <c r="A82" s="2">
        <v>6</v>
      </c>
      <c r="B82" s="4" t="s">
        <v>16</v>
      </c>
      <c r="C82" s="4" t="s">
        <v>22</v>
      </c>
      <c r="D82" s="4" t="s">
        <v>28</v>
      </c>
      <c r="E82" s="4" t="s">
        <v>34</v>
      </c>
      <c r="F82" s="4" t="s">
        <v>40</v>
      </c>
      <c r="G82" s="4" t="s">
        <v>46</v>
      </c>
      <c r="H82" s="4" t="s">
        <v>52</v>
      </c>
      <c r="I82" s="4" t="s">
        <v>58</v>
      </c>
      <c r="K82" s="4"/>
    </row>
    <row r="84" spans="1:11" x14ac:dyDescent="0.25">
      <c r="A84" s="2" t="s">
        <v>67</v>
      </c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x14ac:dyDescent="0.25">
      <c r="A85" s="2"/>
      <c r="B85" s="2" t="s">
        <v>2</v>
      </c>
      <c r="C85" s="2" t="s">
        <v>3</v>
      </c>
      <c r="D85" s="2" t="s">
        <v>4</v>
      </c>
      <c r="E85" s="2" t="s">
        <v>5</v>
      </c>
      <c r="F85" s="2" t="s">
        <v>6</v>
      </c>
      <c r="G85" s="2" t="s">
        <v>7</v>
      </c>
      <c r="H85" s="2" t="s">
        <v>8</v>
      </c>
      <c r="I85" s="2" t="s">
        <v>9</v>
      </c>
      <c r="J85" s="2"/>
      <c r="K85" s="2" t="s">
        <v>10</v>
      </c>
    </row>
    <row r="86" spans="1:11" x14ac:dyDescent="0.25">
      <c r="A86" s="2">
        <v>1</v>
      </c>
      <c r="B86" s="4" t="s">
        <v>11</v>
      </c>
      <c r="C86" s="4" t="s">
        <v>17</v>
      </c>
      <c r="D86" s="4" t="s">
        <v>23</v>
      </c>
      <c r="E86" s="4" t="s">
        <v>29</v>
      </c>
      <c r="F86" s="4" t="s">
        <v>35</v>
      </c>
      <c r="G86" s="4" t="s">
        <v>41</v>
      </c>
      <c r="H86" s="4" t="s">
        <v>47</v>
      </c>
      <c r="I86" s="4" t="s">
        <v>53</v>
      </c>
      <c r="K86" s="4"/>
    </row>
    <row r="87" spans="1:11" x14ac:dyDescent="0.25">
      <c r="A87" s="2">
        <v>2</v>
      </c>
      <c r="B87" s="4" t="s">
        <v>12</v>
      </c>
      <c r="C87" s="4" t="s">
        <v>18</v>
      </c>
      <c r="D87" s="4" t="s">
        <v>24</v>
      </c>
      <c r="E87" s="4" t="s">
        <v>30</v>
      </c>
      <c r="F87" s="4" t="s">
        <v>36</v>
      </c>
      <c r="G87" s="4" t="s">
        <v>42</v>
      </c>
      <c r="H87" s="4" t="s">
        <v>48</v>
      </c>
      <c r="I87" s="4" t="s">
        <v>54</v>
      </c>
      <c r="K87" s="4"/>
    </row>
    <row r="88" spans="1:11" x14ac:dyDescent="0.25">
      <c r="A88" s="2">
        <v>3</v>
      </c>
      <c r="B88" s="4" t="s">
        <v>13</v>
      </c>
      <c r="C88" s="4" t="s">
        <v>19</v>
      </c>
      <c r="D88" s="4" t="s">
        <v>25</v>
      </c>
      <c r="E88" s="4" t="s">
        <v>31</v>
      </c>
      <c r="F88" s="4" t="s">
        <v>37</v>
      </c>
      <c r="G88" s="4" t="s">
        <v>43</v>
      </c>
      <c r="H88" s="4" t="s">
        <v>49</v>
      </c>
      <c r="I88" s="4" t="s">
        <v>55</v>
      </c>
      <c r="K88" s="4"/>
    </row>
    <row r="89" spans="1:11" x14ac:dyDescent="0.25">
      <c r="A89" s="2">
        <v>4</v>
      </c>
      <c r="B89" s="4" t="s">
        <v>14</v>
      </c>
      <c r="C89" s="4" t="s">
        <v>20</v>
      </c>
      <c r="D89" s="4" t="s">
        <v>26</v>
      </c>
      <c r="E89" s="4" t="s">
        <v>32</v>
      </c>
      <c r="F89" s="4" t="s">
        <v>38</v>
      </c>
      <c r="G89" s="4" t="s">
        <v>44</v>
      </c>
      <c r="H89" s="4" t="s">
        <v>50</v>
      </c>
      <c r="I89" s="4" t="s">
        <v>56</v>
      </c>
      <c r="K89" s="4"/>
    </row>
    <row r="90" spans="1:11" x14ac:dyDescent="0.25">
      <c r="A90" s="2">
        <v>5</v>
      </c>
      <c r="B90" s="4" t="s">
        <v>15</v>
      </c>
      <c r="C90" s="4" t="s">
        <v>21</v>
      </c>
      <c r="D90" s="4" t="s">
        <v>27</v>
      </c>
      <c r="E90" s="4" t="s">
        <v>33</v>
      </c>
      <c r="F90" s="4" t="s">
        <v>39</v>
      </c>
      <c r="G90" s="4" t="s">
        <v>45</v>
      </c>
      <c r="H90" s="4" t="s">
        <v>51</v>
      </c>
      <c r="I90" s="4" t="s">
        <v>57</v>
      </c>
      <c r="K90" s="4"/>
    </row>
    <row r="91" spans="1:11" x14ac:dyDescent="0.25">
      <c r="A91" s="2">
        <v>6</v>
      </c>
      <c r="B91" s="4" t="s">
        <v>16</v>
      </c>
      <c r="C91" s="4" t="s">
        <v>22</v>
      </c>
      <c r="D91" s="4" t="s">
        <v>28</v>
      </c>
      <c r="E91" s="4" t="s">
        <v>34</v>
      </c>
      <c r="F91" s="4" t="s">
        <v>40</v>
      </c>
      <c r="G91" s="4" t="s">
        <v>46</v>
      </c>
      <c r="H91" s="4" t="s">
        <v>52</v>
      </c>
      <c r="I91" s="4" t="s">
        <v>58</v>
      </c>
      <c r="K91" s="4"/>
    </row>
    <row r="93" spans="1:11" x14ac:dyDescent="0.25">
      <c r="A93" s="6" t="s">
        <v>68</v>
      </c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 x14ac:dyDescent="0.25">
      <c r="A94" s="6"/>
      <c r="B94" s="6" t="s">
        <v>2</v>
      </c>
      <c r="C94" s="6" t="s">
        <v>3</v>
      </c>
      <c r="D94" s="6" t="s">
        <v>4</v>
      </c>
      <c r="E94" s="6" t="s">
        <v>5</v>
      </c>
      <c r="F94" s="6" t="s">
        <v>6</v>
      </c>
      <c r="G94" s="6" t="s">
        <v>7</v>
      </c>
      <c r="H94" s="6" t="s">
        <v>8</v>
      </c>
      <c r="I94" s="6" t="s">
        <v>9</v>
      </c>
      <c r="J94" s="6"/>
      <c r="K94" s="6" t="s">
        <v>10</v>
      </c>
    </row>
    <row r="95" spans="1:11" x14ac:dyDescent="0.25">
      <c r="A95" s="6">
        <v>1</v>
      </c>
      <c r="B95" s="12" t="s">
        <v>11</v>
      </c>
      <c r="C95" s="12" t="s">
        <v>17</v>
      </c>
      <c r="D95" s="12" t="s">
        <v>23</v>
      </c>
      <c r="E95" s="12" t="s">
        <v>29</v>
      </c>
      <c r="F95" s="12" t="s">
        <v>35</v>
      </c>
      <c r="G95" s="12" t="s">
        <v>41</v>
      </c>
      <c r="H95" s="12" t="s">
        <v>47</v>
      </c>
      <c r="I95" s="12" t="s">
        <v>53</v>
      </c>
      <c r="J95" s="7"/>
      <c r="K95" s="12"/>
    </row>
    <row r="96" spans="1:11" x14ac:dyDescent="0.25">
      <c r="A96" s="6">
        <v>2</v>
      </c>
      <c r="B96" s="12" t="s">
        <v>12</v>
      </c>
      <c r="C96" s="12" t="s">
        <v>18</v>
      </c>
      <c r="D96" s="12" t="s">
        <v>24</v>
      </c>
      <c r="E96" s="12" t="s">
        <v>30</v>
      </c>
      <c r="F96" s="12" t="s">
        <v>36</v>
      </c>
      <c r="G96" s="12" t="s">
        <v>42</v>
      </c>
      <c r="H96" s="12" t="s">
        <v>48</v>
      </c>
      <c r="I96" s="12" t="s">
        <v>54</v>
      </c>
      <c r="J96" s="7"/>
      <c r="K96" s="12"/>
    </row>
    <row r="97" spans="1:11" x14ac:dyDescent="0.25">
      <c r="A97" s="6">
        <v>3</v>
      </c>
      <c r="B97" s="12" t="s">
        <v>13</v>
      </c>
      <c r="C97" s="12" t="s">
        <v>19</v>
      </c>
      <c r="D97" s="12" t="s">
        <v>25</v>
      </c>
      <c r="E97" s="12" t="s">
        <v>31</v>
      </c>
      <c r="F97" s="12" t="s">
        <v>37</v>
      </c>
      <c r="G97" s="12" t="s">
        <v>43</v>
      </c>
      <c r="H97" s="12" t="s">
        <v>49</v>
      </c>
      <c r="I97" s="12" t="s">
        <v>55</v>
      </c>
      <c r="J97" s="7"/>
      <c r="K97" s="12"/>
    </row>
    <row r="98" spans="1:11" x14ac:dyDescent="0.25">
      <c r="A98" s="6">
        <v>4</v>
      </c>
      <c r="B98" s="12" t="s">
        <v>14</v>
      </c>
      <c r="C98" s="12" t="s">
        <v>20</v>
      </c>
      <c r="D98" s="12" t="s">
        <v>26</v>
      </c>
      <c r="E98" s="12" t="s">
        <v>32</v>
      </c>
      <c r="F98" s="12" t="s">
        <v>38</v>
      </c>
      <c r="G98" s="12" t="s">
        <v>44</v>
      </c>
      <c r="H98" s="12" t="s">
        <v>50</v>
      </c>
      <c r="I98" s="12" t="s">
        <v>56</v>
      </c>
      <c r="J98" s="7"/>
      <c r="K98" s="12"/>
    </row>
    <row r="99" spans="1:11" x14ac:dyDescent="0.25">
      <c r="A99" s="6">
        <v>5</v>
      </c>
      <c r="B99" s="12" t="s">
        <v>15</v>
      </c>
      <c r="C99" s="12" t="s">
        <v>21</v>
      </c>
      <c r="D99" s="12" t="s">
        <v>27</v>
      </c>
      <c r="E99" s="12" t="s">
        <v>33</v>
      </c>
      <c r="F99" s="12" t="s">
        <v>39</v>
      </c>
      <c r="G99" s="12" t="s">
        <v>45</v>
      </c>
      <c r="H99" s="12" t="s">
        <v>51</v>
      </c>
      <c r="I99" s="12" t="s">
        <v>57</v>
      </c>
      <c r="J99" s="7"/>
      <c r="K99" s="12"/>
    </row>
    <row r="100" spans="1:11" x14ac:dyDescent="0.25">
      <c r="A100" s="6">
        <v>6</v>
      </c>
      <c r="B100" s="12" t="s">
        <v>16</v>
      </c>
      <c r="C100" s="12" t="s">
        <v>22</v>
      </c>
      <c r="D100" s="12" t="s">
        <v>28</v>
      </c>
      <c r="E100" s="12" t="s">
        <v>34</v>
      </c>
      <c r="F100" s="12" t="s">
        <v>40</v>
      </c>
      <c r="G100" s="12" t="s">
        <v>46</v>
      </c>
      <c r="H100" s="12" t="s">
        <v>52</v>
      </c>
      <c r="I100" s="12" t="s">
        <v>58</v>
      </c>
      <c r="J100" s="7"/>
      <c r="K100" s="12"/>
    </row>
    <row r="102" spans="1:11" x14ac:dyDescent="0.25">
      <c r="A102" s="2" t="s">
        <v>69</v>
      </c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 x14ac:dyDescent="0.25">
      <c r="A103" s="2"/>
      <c r="B103" s="2" t="s">
        <v>2</v>
      </c>
      <c r="C103" s="2" t="s">
        <v>3</v>
      </c>
      <c r="D103" s="2" t="s">
        <v>4</v>
      </c>
      <c r="E103" s="2" t="s">
        <v>5</v>
      </c>
      <c r="F103" s="2" t="s">
        <v>6</v>
      </c>
      <c r="G103" s="2" t="s">
        <v>7</v>
      </c>
      <c r="H103" s="2" t="s">
        <v>8</v>
      </c>
      <c r="I103" s="2" t="s">
        <v>9</v>
      </c>
      <c r="J103" s="2"/>
      <c r="K103" s="2" t="s">
        <v>10</v>
      </c>
    </row>
    <row r="104" spans="1:11" x14ac:dyDescent="0.25">
      <c r="A104" s="2">
        <v>1</v>
      </c>
      <c r="B104" s="4" t="s">
        <v>11</v>
      </c>
      <c r="C104" s="4" t="s">
        <v>17</v>
      </c>
      <c r="D104" s="4" t="s">
        <v>23</v>
      </c>
      <c r="E104" s="4" t="s">
        <v>29</v>
      </c>
      <c r="F104" s="4" t="s">
        <v>35</v>
      </c>
      <c r="G104" s="4" t="s">
        <v>41</v>
      </c>
      <c r="H104" s="4" t="s">
        <v>47</v>
      </c>
      <c r="I104" s="4" t="s">
        <v>53</v>
      </c>
      <c r="K104" s="4"/>
    </row>
    <row r="105" spans="1:11" x14ac:dyDescent="0.25">
      <c r="A105" s="2">
        <v>2</v>
      </c>
      <c r="B105" s="4" t="s">
        <v>12</v>
      </c>
      <c r="C105" s="4" t="s">
        <v>18</v>
      </c>
      <c r="D105" s="4" t="s">
        <v>24</v>
      </c>
      <c r="E105" s="4" t="s">
        <v>30</v>
      </c>
      <c r="F105" s="4" t="s">
        <v>36</v>
      </c>
      <c r="G105" s="4" t="s">
        <v>42</v>
      </c>
      <c r="H105" s="4" t="s">
        <v>48</v>
      </c>
      <c r="I105" s="4" t="s">
        <v>54</v>
      </c>
      <c r="K105" s="4"/>
    </row>
    <row r="106" spans="1:11" x14ac:dyDescent="0.25">
      <c r="A106" s="2">
        <v>3</v>
      </c>
      <c r="B106" s="4" t="s">
        <v>13</v>
      </c>
      <c r="C106" s="4" t="s">
        <v>19</v>
      </c>
      <c r="D106" s="4" t="s">
        <v>25</v>
      </c>
      <c r="E106" s="4" t="s">
        <v>31</v>
      </c>
      <c r="F106" s="4" t="s">
        <v>37</v>
      </c>
      <c r="G106" s="4" t="s">
        <v>43</v>
      </c>
      <c r="H106" s="4" t="s">
        <v>49</v>
      </c>
      <c r="I106" s="4" t="s">
        <v>55</v>
      </c>
      <c r="K106" s="4"/>
    </row>
    <row r="107" spans="1:11" x14ac:dyDescent="0.25">
      <c r="A107" s="2">
        <v>4</v>
      </c>
      <c r="B107" s="4" t="s">
        <v>14</v>
      </c>
      <c r="C107" s="4" t="s">
        <v>20</v>
      </c>
      <c r="D107" s="4" t="s">
        <v>26</v>
      </c>
      <c r="E107" s="4" t="s">
        <v>32</v>
      </c>
      <c r="F107" s="4" t="s">
        <v>38</v>
      </c>
      <c r="G107" s="4" t="s">
        <v>44</v>
      </c>
      <c r="H107" s="4" t="s">
        <v>50</v>
      </c>
      <c r="I107" s="4" t="s">
        <v>56</v>
      </c>
      <c r="K107" s="4"/>
    </row>
    <row r="108" spans="1:11" x14ac:dyDescent="0.25">
      <c r="A108" s="2">
        <v>5</v>
      </c>
      <c r="B108" s="4" t="s">
        <v>15</v>
      </c>
      <c r="C108" s="4" t="s">
        <v>21</v>
      </c>
      <c r="D108" s="4" t="s">
        <v>27</v>
      </c>
      <c r="E108" s="4" t="s">
        <v>33</v>
      </c>
      <c r="F108" s="4" t="s">
        <v>39</v>
      </c>
      <c r="G108" s="4" t="s">
        <v>45</v>
      </c>
      <c r="H108" s="4" t="s">
        <v>51</v>
      </c>
      <c r="I108" s="4" t="s">
        <v>57</v>
      </c>
      <c r="K108" s="4"/>
    </row>
    <row r="109" spans="1:11" x14ac:dyDescent="0.25">
      <c r="A109" s="2">
        <v>6</v>
      </c>
      <c r="B109" s="4" t="s">
        <v>16</v>
      </c>
      <c r="C109" s="4" t="s">
        <v>22</v>
      </c>
      <c r="D109" s="4" t="s">
        <v>28</v>
      </c>
      <c r="E109" s="4" t="s">
        <v>34</v>
      </c>
      <c r="F109" s="4" t="s">
        <v>40</v>
      </c>
      <c r="G109" s="4" t="s">
        <v>46</v>
      </c>
      <c r="H109" s="4" t="s">
        <v>52</v>
      </c>
      <c r="I109" s="4" t="s">
        <v>58</v>
      </c>
      <c r="K109" s="4"/>
    </row>
    <row r="111" spans="1:11" x14ac:dyDescent="0.25">
      <c r="A111" s="2" t="s">
        <v>70</v>
      </c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 x14ac:dyDescent="0.25">
      <c r="A112" s="2"/>
      <c r="B112" s="2" t="s">
        <v>2</v>
      </c>
      <c r="C112" s="2" t="s">
        <v>3</v>
      </c>
      <c r="D112" s="2" t="s">
        <v>4</v>
      </c>
      <c r="E112" s="2" t="s">
        <v>5</v>
      </c>
      <c r="F112" s="2" t="s">
        <v>6</v>
      </c>
      <c r="G112" s="2" t="s">
        <v>7</v>
      </c>
      <c r="H112" s="2" t="s">
        <v>8</v>
      </c>
      <c r="I112" s="2" t="s">
        <v>9</v>
      </c>
      <c r="J112" s="2"/>
      <c r="K112" s="2" t="s">
        <v>10</v>
      </c>
    </row>
    <row r="113" spans="1:11" x14ac:dyDescent="0.25">
      <c r="A113" s="2">
        <v>1</v>
      </c>
      <c r="B113" s="4" t="s">
        <v>11</v>
      </c>
      <c r="C113" s="4" t="s">
        <v>17</v>
      </c>
      <c r="D113" s="4" t="s">
        <v>23</v>
      </c>
      <c r="E113" s="4" t="s">
        <v>29</v>
      </c>
      <c r="F113" s="4" t="s">
        <v>35</v>
      </c>
      <c r="G113" s="4" t="s">
        <v>41</v>
      </c>
      <c r="H113" s="4" t="s">
        <v>47</v>
      </c>
      <c r="I113" s="4" t="s">
        <v>53</v>
      </c>
      <c r="K113" s="4"/>
    </row>
    <row r="114" spans="1:11" x14ac:dyDescent="0.25">
      <c r="A114" s="2">
        <v>2</v>
      </c>
      <c r="B114" s="4" t="s">
        <v>12</v>
      </c>
      <c r="C114" s="4" t="s">
        <v>18</v>
      </c>
      <c r="D114" s="4" t="s">
        <v>24</v>
      </c>
      <c r="E114" s="4" t="s">
        <v>30</v>
      </c>
      <c r="F114" s="4" t="s">
        <v>36</v>
      </c>
      <c r="G114" s="4" t="s">
        <v>42</v>
      </c>
      <c r="H114" s="4" t="s">
        <v>48</v>
      </c>
      <c r="I114" s="4" t="s">
        <v>54</v>
      </c>
      <c r="K114" s="4"/>
    </row>
    <row r="115" spans="1:11" x14ac:dyDescent="0.25">
      <c r="A115" s="2">
        <v>3</v>
      </c>
      <c r="B115" s="4" t="s">
        <v>13</v>
      </c>
      <c r="C115" s="4" t="s">
        <v>19</v>
      </c>
      <c r="D115" s="4" t="s">
        <v>25</v>
      </c>
      <c r="E115" s="4" t="s">
        <v>31</v>
      </c>
      <c r="F115" s="4" t="s">
        <v>37</v>
      </c>
      <c r="G115" s="4" t="s">
        <v>43</v>
      </c>
      <c r="H115" s="4" t="s">
        <v>49</v>
      </c>
      <c r="I115" s="4" t="s">
        <v>55</v>
      </c>
      <c r="K115" s="4"/>
    </row>
    <row r="116" spans="1:11" x14ac:dyDescent="0.25">
      <c r="A116" s="2">
        <v>4</v>
      </c>
      <c r="B116" s="4" t="s">
        <v>14</v>
      </c>
      <c r="C116" s="4" t="s">
        <v>20</v>
      </c>
      <c r="D116" s="4" t="s">
        <v>26</v>
      </c>
      <c r="E116" s="4" t="s">
        <v>32</v>
      </c>
      <c r="F116" s="4" t="s">
        <v>38</v>
      </c>
      <c r="G116" s="4" t="s">
        <v>44</v>
      </c>
      <c r="H116" s="4" t="s">
        <v>50</v>
      </c>
      <c r="I116" s="4" t="s">
        <v>56</v>
      </c>
      <c r="K116" s="4"/>
    </row>
    <row r="117" spans="1:11" x14ac:dyDescent="0.25">
      <c r="A117" s="2">
        <v>5</v>
      </c>
      <c r="B117" s="4" t="s">
        <v>15</v>
      </c>
      <c r="C117" s="4" t="s">
        <v>21</v>
      </c>
      <c r="D117" s="4" t="s">
        <v>27</v>
      </c>
      <c r="E117" s="4" t="s">
        <v>33</v>
      </c>
      <c r="F117" s="4" t="s">
        <v>39</v>
      </c>
      <c r="G117" s="4" t="s">
        <v>45</v>
      </c>
      <c r="H117" s="4" t="s">
        <v>51</v>
      </c>
      <c r="I117" s="4" t="s">
        <v>57</v>
      </c>
      <c r="K117" s="4"/>
    </row>
    <row r="118" spans="1:11" x14ac:dyDescent="0.25">
      <c r="A118" s="2">
        <v>6</v>
      </c>
      <c r="B118" s="4" t="s">
        <v>16</v>
      </c>
      <c r="C118" s="4" t="s">
        <v>22</v>
      </c>
      <c r="D118" s="4" t="s">
        <v>28</v>
      </c>
      <c r="E118" s="4" t="s">
        <v>34</v>
      </c>
      <c r="F118" s="4" t="s">
        <v>40</v>
      </c>
      <c r="G118" s="4" t="s">
        <v>46</v>
      </c>
      <c r="H118" s="4" t="s">
        <v>52</v>
      </c>
      <c r="I118" s="4" t="s">
        <v>58</v>
      </c>
      <c r="K118" s="4"/>
    </row>
    <row r="120" spans="1:11" x14ac:dyDescent="0.25">
      <c r="A120" s="6" t="s">
        <v>71</v>
      </c>
      <c r="B120" s="6"/>
      <c r="C120" s="6"/>
      <c r="D120" s="6"/>
      <c r="E120" s="6"/>
      <c r="F120" s="6"/>
      <c r="G120" s="6"/>
      <c r="H120" s="6"/>
      <c r="I120" s="6"/>
      <c r="J120" s="6"/>
      <c r="K120" s="6"/>
    </row>
    <row r="121" spans="1:11" x14ac:dyDescent="0.25">
      <c r="A121" s="6"/>
      <c r="B121" s="6" t="s">
        <v>2</v>
      </c>
      <c r="C121" s="6" t="s">
        <v>3</v>
      </c>
      <c r="D121" s="6" t="s">
        <v>4</v>
      </c>
      <c r="E121" s="6" t="s">
        <v>5</v>
      </c>
      <c r="F121" s="6" t="s">
        <v>6</v>
      </c>
      <c r="G121" s="6" t="s">
        <v>7</v>
      </c>
      <c r="H121" s="6" t="s">
        <v>8</v>
      </c>
      <c r="I121" s="6" t="s">
        <v>9</v>
      </c>
      <c r="J121" s="6"/>
      <c r="K121" s="6" t="s">
        <v>10</v>
      </c>
    </row>
    <row r="122" spans="1:11" x14ac:dyDescent="0.25">
      <c r="A122" s="6">
        <v>1</v>
      </c>
      <c r="B122" s="12" t="s">
        <v>11</v>
      </c>
      <c r="C122" s="12" t="s">
        <v>17</v>
      </c>
      <c r="D122" s="12" t="s">
        <v>23</v>
      </c>
      <c r="E122" s="12" t="s">
        <v>29</v>
      </c>
      <c r="F122" s="12" t="s">
        <v>35</v>
      </c>
      <c r="G122" s="12" t="s">
        <v>41</v>
      </c>
      <c r="H122" s="12" t="s">
        <v>47</v>
      </c>
      <c r="I122" s="12" t="s">
        <v>53</v>
      </c>
      <c r="J122" s="7"/>
      <c r="K122" s="12"/>
    </row>
    <row r="123" spans="1:11" x14ac:dyDescent="0.25">
      <c r="A123" s="6">
        <v>2</v>
      </c>
      <c r="B123" s="12" t="s">
        <v>12</v>
      </c>
      <c r="C123" s="12" t="s">
        <v>18</v>
      </c>
      <c r="D123" s="12" t="s">
        <v>24</v>
      </c>
      <c r="E123" s="12" t="s">
        <v>30</v>
      </c>
      <c r="F123" s="12" t="s">
        <v>36</v>
      </c>
      <c r="G123" s="12" t="s">
        <v>42</v>
      </c>
      <c r="H123" s="12" t="s">
        <v>48</v>
      </c>
      <c r="I123" s="12" t="s">
        <v>54</v>
      </c>
      <c r="J123" s="7"/>
      <c r="K123" s="12"/>
    </row>
    <row r="124" spans="1:11" x14ac:dyDescent="0.25">
      <c r="A124" s="6">
        <v>3</v>
      </c>
      <c r="B124" s="12" t="s">
        <v>13</v>
      </c>
      <c r="C124" s="12" t="s">
        <v>19</v>
      </c>
      <c r="D124" s="12" t="s">
        <v>25</v>
      </c>
      <c r="E124" s="12" t="s">
        <v>31</v>
      </c>
      <c r="F124" s="12" t="s">
        <v>37</v>
      </c>
      <c r="G124" s="12" t="s">
        <v>43</v>
      </c>
      <c r="H124" s="12" t="s">
        <v>49</v>
      </c>
      <c r="I124" s="12" t="s">
        <v>55</v>
      </c>
      <c r="J124" s="7"/>
      <c r="K124" s="12"/>
    </row>
    <row r="125" spans="1:11" x14ac:dyDescent="0.25">
      <c r="A125" s="6">
        <v>4</v>
      </c>
      <c r="B125" s="12" t="s">
        <v>14</v>
      </c>
      <c r="C125" s="12" t="s">
        <v>20</v>
      </c>
      <c r="D125" s="12" t="s">
        <v>26</v>
      </c>
      <c r="E125" s="12" t="s">
        <v>32</v>
      </c>
      <c r="F125" s="12" t="s">
        <v>38</v>
      </c>
      <c r="G125" s="12" t="s">
        <v>44</v>
      </c>
      <c r="H125" s="12" t="s">
        <v>50</v>
      </c>
      <c r="I125" s="12" t="s">
        <v>56</v>
      </c>
      <c r="J125" s="7"/>
      <c r="K125" s="12"/>
    </row>
    <row r="126" spans="1:11" x14ac:dyDescent="0.25">
      <c r="A126" s="6">
        <v>5</v>
      </c>
      <c r="B126" s="12" t="s">
        <v>15</v>
      </c>
      <c r="C126" s="12" t="s">
        <v>21</v>
      </c>
      <c r="D126" s="12" t="s">
        <v>27</v>
      </c>
      <c r="E126" s="12" t="s">
        <v>33</v>
      </c>
      <c r="F126" s="12" t="s">
        <v>39</v>
      </c>
      <c r="G126" s="12" t="s">
        <v>45</v>
      </c>
      <c r="H126" s="12" t="s">
        <v>51</v>
      </c>
      <c r="I126" s="12" t="s">
        <v>57</v>
      </c>
      <c r="J126" s="7"/>
      <c r="K126" s="12"/>
    </row>
    <row r="127" spans="1:11" x14ac:dyDescent="0.25">
      <c r="A127" s="6">
        <v>6</v>
      </c>
      <c r="B127" s="12" t="s">
        <v>16</v>
      </c>
      <c r="C127" s="12" t="s">
        <v>22</v>
      </c>
      <c r="D127" s="12" t="s">
        <v>28</v>
      </c>
      <c r="E127" s="12" t="s">
        <v>34</v>
      </c>
      <c r="F127" s="12" t="s">
        <v>40</v>
      </c>
      <c r="G127" s="12" t="s">
        <v>46</v>
      </c>
      <c r="H127" s="12" t="s">
        <v>52</v>
      </c>
      <c r="I127" s="12" t="s">
        <v>58</v>
      </c>
      <c r="J127" s="7"/>
      <c r="K127" s="12"/>
    </row>
    <row r="129" spans="1:11" x14ac:dyDescent="0.25">
      <c r="A129" s="2" t="s">
        <v>72</v>
      </c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 x14ac:dyDescent="0.25">
      <c r="A130" s="2"/>
      <c r="B130" s="2" t="s">
        <v>2</v>
      </c>
      <c r="C130" s="2" t="s">
        <v>3</v>
      </c>
      <c r="D130" s="2" t="s">
        <v>4</v>
      </c>
      <c r="E130" s="2" t="s">
        <v>5</v>
      </c>
      <c r="F130" s="2" t="s">
        <v>6</v>
      </c>
      <c r="G130" s="2" t="s">
        <v>7</v>
      </c>
      <c r="H130" s="2" t="s">
        <v>8</v>
      </c>
      <c r="I130" s="2" t="s">
        <v>9</v>
      </c>
      <c r="J130" s="2"/>
      <c r="K130" s="2" t="s">
        <v>10</v>
      </c>
    </row>
    <row r="131" spans="1:11" x14ac:dyDescent="0.25">
      <c r="A131" s="2">
        <v>1</v>
      </c>
      <c r="B131" s="4" t="s">
        <v>11</v>
      </c>
      <c r="C131" s="4" t="s">
        <v>17</v>
      </c>
      <c r="D131" s="4" t="s">
        <v>23</v>
      </c>
      <c r="E131" s="4" t="s">
        <v>29</v>
      </c>
      <c r="F131" s="4" t="s">
        <v>35</v>
      </c>
      <c r="G131" s="4" t="s">
        <v>41</v>
      </c>
      <c r="H131" s="4" t="s">
        <v>47</v>
      </c>
      <c r="I131" s="4" t="s">
        <v>53</v>
      </c>
      <c r="K131" s="4"/>
    </row>
    <row r="132" spans="1:11" x14ac:dyDescent="0.25">
      <c r="A132" s="2">
        <v>2</v>
      </c>
      <c r="B132" s="4" t="s">
        <v>12</v>
      </c>
      <c r="C132" s="4" t="s">
        <v>18</v>
      </c>
      <c r="D132" s="4" t="s">
        <v>24</v>
      </c>
      <c r="E132" s="4" t="s">
        <v>30</v>
      </c>
      <c r="F132" s="4" t="s">
        <v>36</v>
      </c>
      <c r="G132" s="4" t="s">
        <v>42</v>
      </c>
      <c r="H132" s="4" t="s">
        <v>48</v>
      </c>
      <c r="I132" s="4" t="s">
        <v>54</v>
      </c>
      <c r="K132" s="4"/>
    </row>
    <row r="133" spans="1:11" x14ac:dyDescent="0.25">
      <c r="A133" s="2">
        <v>3</v>
      </c>
      <c r="B133" s="4" t="s">
        <v>13</v>
      </c>
      <c r="C133" s="4" t="s">
        <v>19</v>
      </c>
      <c r="D133" s="4" t="s">
        <v>25</v>
      </c>
      <c r="E133" s="4" t="s">
        <v>31</v>
      </c>
      <c r="F133" s="4" t="s">
        <v>37</v>
      </c>
      <c r="G133" s="4" t="s">
        <v>43</v>
      </c>
      <c r="H133" s="4" t="s">
        <v>49</v>
      </c>
      <c r="I133" s="4" t="s">
        <v>55</v>
      </c>
      <c r="K133" s="4"/>
    </row>
    <row r="134" spans="1:11" x14ac:dyDescent="0.25">
      <c r="A134" s="2">
        <v>4</v>
      </c>
      <c r="B134" s="4" t="s">
        <v>14</v>
      </c>
      <c r="C134" s="4" t="s">
        <v>20</v>
      </c>
      <c r="D134" s="4" t="s">
        <v>26</v>
      </c>
      <c r="E134" s="4" t="s">
        <v>32</v>
      </c>
      <c r="F134" s="4" t="s">
        <v>38</v>
      </c>
      <c r="G134" s="4" t="s">
        <v>44</v>
      </c>
      <c r="H134" s="4" t="s">
        <v>50</v>
      </c>
      <c r="I134" s="4" t="s">
        <v>56</v>
      </c>
      <c r="K134" s="4"/>
    </row>
    <row r="135" spans="1:11" x14ac:dyDescent="0.25">
      <c r="A135" s="2">
        <v>5</v>
      </c>
      <c r="B135" s="4" t="s">
        <v>15</v>
      </c>
      <c r="C135" s="4" t="s">
        <v>21</v>
      </c>
      <c r="D135" s="4" t="s">
        <v>27</v>
      </c>
      <c r="E135" s="4" t="s">
        <v>33</v>
      </c>
      <c r="F135" s="4" t="s">
        <v>39</v>
      </c>
      <c r="G135" s="4" t="s">
        <v>45</v>
      </c>
      <c r="H135" s="4" t="s">
        <v>51</v>
      </c>
      <c r="I135" s="4" t="s">
        <v>57</v>
      </c>
      <c r="K135" s="4"/>
    </row>
    <row r="136" spans="1:11" x14ac:dyDescent="0.25">
      <c r="A136" s="2">
        <v>6</v>
      </c>
      <c r="B136" s="4" t="s">
        <v>16</v>
      </c>
      <c r="C136" s="4" t="s">
        <v>22</v>
      </c>
      <c r="D136" s="4" t="s">
        <v>28</v>
      </c>
      <c r="E136" s="4" t="s">
        <v>34</v>
      </c>
      <c r="F136" s="4" t="s">
        <v>40</v>
      </c>
      <c r="G136" s="4" t="s">
        <v>46</v>
      </c>
      <c r="H136" s="4" t="s">
        <v>52</v>
      </c>
      <c r="I136" s="4" t="s">
        <v>58</v>
      </c>
      <c r="K136" s="4"/>
    </row>
    <row r="138" spans="1:11" x14ac:dyDescent="0.25">
      <c r="A138" s="2" t="s">
        <v>73</v>
      </c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1:11" x14ac:dyDescent="0.25">
      <c r="A139" s="2"/>
      <c r="B139" s="2" t="s">
        <v>2</v>
      </c>
      <c r="C139" s="2" t="s">
        <v>3</v>
      </c>
      <c r="D139" s="2" t="s">
        <v>4</v>
      </c>
      <c r="E139" s="2" t="s">
        <v>5</v>
      </c>
      <c r="F139" s="2" t="s">
        <v>6</v>
      </c>
      <c r="G139" s="2" t="s">
        <v>7</v>
      </c>
      <c r="H139" s="2" t="s">
        <v>8</v>
      </c>
      <c r="I139" s="2" t="s">
        <v>9</v>
      </c>
      <c r="J139" s="2"/>
      <c r="K139" s="2" t="s">
        <v>10</v>
      </c>
    </row>
    <row r="140" spans="1:11" x14ac:dyDescent="0.25">
      <c r="A140" s="2">
        <v>1</v>
      </c>
      <c r="B140" s="4" t="s">
        <v>11</v>
      </c>
      <c r="C140" s="4" t="s">
        <v>17</v>
      </c>
      <c r="D140" s="4" t="s">
        <v>23</v>
      </c>
      <c r="E140" s="4" t="s">
        <v>29</v>
      </c>
      <c r="F140" s="4" t="s">
        <v>35</v>
      </c>
      <c r="G140" s="4" t="s">
        <v>41</v>
      </c>
      <c r="H140" s="4" t="s">
        <v>47</v>
      </c>
      <c r="I140" s="4" t="s">
        <v>53</v>
      </c>
      <c r="K140" s="4"/>
    </row>
    <row r="141" spans="1:11" x14ac:dyDescent="0.25">
      <c r="A141" s="2">
        <v>2</v>
      </c>
      <c r="B141" s="4" t="s">
        <v>12</v>
      </c>
      <c r="C141" s="4" t="s">
        <v>18</v>
      </c>
      <c r="D141" s="4" t="s">
        <v>24</v>
      </c>
      <c r="E141" s="4" t="s">
        <v>30</v>
      </c>
      <c r="F141" s="4" t="s">
        <v>36</v>
      </c>
      <c r="G141" s="4" t="s">
        <v>42</v>
      </c>
      <c r="H141" s="4" t="s">
        <v>48</v>
      </c>
      <c r="I141" s="4" t="s">
        <v>54</v>
      </c>
      <c r="K141" s="4"/>
    </row>
    <row r="142" spans="1:11" x14ac:dyDescent="0.25">
      <c r="A142" s="2">
        <v>3</v>
      </c>
      <c r="B142" s="4" t="s">
        <v>13</v>
      </c>
      <c r="C142" s="4" t="s">
        <v>19</v>
      </c>
      <c r="D142" s="4" t="s">
        <v>25</v>
      </c>
      <c r="E142" s="4" t="s">
        <v>31</v>
      </c>
      <c r="F142" s="4" t="s">
        <v>37</v>
      </c>
      <c r="G142" s="4" t="s">
        <v>43</v>
      </c>
      <c r="H142" s="4" t="s">
        <v>49</v>
      </c>
      <c r="I142" s="4" t="s">
        <v>55</v>
      </c>
      <c r="K142" s="4"/>
    </row>
    <row r="143" spans="1:11" x14ac:dyDescent="0.25">
      <c r="A143" s="2">
        <v>4</v>
      </c>
      <c r="B143" s="4" t="s">
        <v>14</v>
      </c>
      <c r="C143" s="4" t="s">
        <v>20</v>
      </c>
      <c r="D143" s="4" t="s">
        <v>26</v>
      </c>
      <c r="E143" s="4" t="s">
        <v>32</v>
      </c>
      <c r="F143" s="4" t="s">
        <v>38</v>
      </c>
      <c r="G143" s="4" t="s">
        <v>44</v>
      </c>
      <c r="H143" s="4" t="s">
        <v>50</v>
      </c>
      <c r="I143" s="4" t="s">
        <v>56</v>
      </c>
      <c r="K143" s="4"/>
    </row>
    <row r="144" spans="1:11" x14ac:dyDescent="0.25">
      <c r="A144" s="2">
        <v>5</v>
      </c>
      <c r="B144" s="4" t="s">
        <v>15</v>
      </c>
      <c r="C144" s="4" t="s">
        <v>21</v>
      </c>
      <c r="D144" s="4" t="s">
        <v>27</v>
      </c>
      <c r="E144" s="4" t="s">
        <v>33</v>
      </c>
      <c r="F144" s="4" t="s">
        <v>39</v>
      </c>
      <c r="G144" s="4" t="s">
        <v>45</v>
      </c>
      <c r="H144" s="4" t="s">
        <v>51</v>
      </c>
      <c r="I144" s="4" t="s">
        <v>57</v>
      </c>
      <c r="K144" s="4"/>
    </row>
    <row r="145" spans="1:11" x14ac:dyDescent="0.25">
      <c r="A145" s="2">
        <v>6</v>
      </c>
      <c r="B145" s="4" t="s">
        <v>16</v>
      </c>
      <c r="C145" s="4" t="s">
        <v>22</v>
      </c>
      <c r="D145" s="4" t="s">
        <v>28</v>
      </c>
      <c r="E145" s="4" t="s">
        <v>34</v>
      </c>
      <c r="F145" s="4" t="s">
        <v>40</v>
      </c>
      <c r="G145" s="4" t="s">
        <v>46</v>
      </c>
      <c r="H145" s="4" t="s">
        <v>52</v>
      </c>
      <c r="I145" s="4" t="s">
        <v>58</v>
      </c>
      <c r="K145" s="4"/>
    </row>
    <row r="147" spans="1:11" x14ac:dyDescent="0.25">
      <c r="A147" s="6" t="s">
        <v>74</v>
      </c>
      <c r="B147" s="6"/>
      <c r="C147" s="6"/>
      <c r="D147" s="6"/>
      <c r="E147" s="6"/>
      <c r="F147" s="6"/>
      <c r="G147" s="6"/>
      <c r="H147" s="6"/>
      <c r="I147" s="6"/>
      <c r="J147" s="6"/>
      <c r="K147" s="6"/>
    </row>
    <row r="148" spans="1:11" x14ac:dyDescent="0.25">
      <c r="A148" s="6"/>
      <c r="B148" s="6" t="s">
        <v>2</v>
      </c>
      <c r="C148" s="6" t="s">
        <v>3</v>
      </c>
      <c r="D148" s="6" t="s">
        <v>4</v>
      </c>
      <c r="E148" s="6" t="s">
        <v>5</v>
      </c>
      <c r="F148" s="6" t="s">
        <v>6</v>
      </c>
      <c r="G148" s="6" t="s">
        <v>7</v>
      </c>
      <c r="H148" s="6" t="s">
        <v>8</v>
      </c>
      <c r="I148" s="6" t="s">
        <v>9</v>
      </c>
      <c r="J148" s="6"/>
      <c r="K148" s="6" t="s">
        <v>10</v>
      </c>
    </row>
    <row r="149" spans="1:11" x14ac:dyDescent="0.25">
      <c r="A149" s="6">
        <v>1</v>
      </c>
      <c r="B149" s="12" t="s">
        <v>11</v>
      </c>
      <c r="C149" s="12" t="s">
        <v>17</v>
      </c>
      <c r="D149" s="12" t="s">
        <v>23</v>
      </c>
      <c r="E149" s="12" t="s">
        <v>29</v>
      </c>
      <c r="F149" s="12" t="s">
        <v>35</v>
      </c>
      <c r="G149" s="12" t="s">
        <v>41</v>
      </c>
      <c r="H149" s="12" t="s">
        <v>47</v>
      </c>
      <c r="I149" s="12" t="s">
        <v>53</v>
      </c>
      <c r="J149" s="7"/>
      <c r="K149" s="12"/>
    </row>
    <row r="150" spans="1:11" x14ac:dyDescent="0.25">
      <c r="A150" s="6">
        <v>2</v>
      </c>
      <c r="B150" s="12" t="s">
        <v>12</v>
      </c>
      <c r="C150" s="12" t="s">
        <v>18</v>
      </c>
      <c r="D150" s="12" t="s">
        <v>24</v>
      </c>
      <c r="E150" s="12" t="s">
        <v>30</v>
      </c>
      <c r="F150" s="12" t="s">
        <v>36</v>
      </c>
      <c r="G150" s="12" t="s">
        <v>42</v>
      </c>
      <c r="H150" s="12" t="s">
        <v>48</v>
      </c>
      <c r="I150" s="12" t="s">
        <v>54</v>
      </c>
      <c r="J150" s="7"/>
      <c r="K150" s="12"/>
    </row>
    <row r="151" spans="1:11" x14ac:dyDescent="0.25">
      <c r="A151" s="6">
        <v>3</v>
      </c>
      <c r="B151" s="12" t="s">
        <v>13</v>
      </c>
      <c r="C151" s="12" t="s">
        <v>19</v>
      </c>
      <c r="D151" s="12" t="s">
        <v>25</v>
      </c>
      <c r="E151" s="12" t="s">
        <v>31</v>
      </c>
      <c r="F151" s="12" t="s">
        <v>37</v>
      </c>
      <c r="G151" s="12" t="s">
        <v>43</v>
      </c>
      <c r="H151" s="12" t="s">
        <v>49</v>
      </c>
      <c r="I151" s="12" t="s">
        <v>55</v>
      </c>
      <c r="J151" s="7"/>
      <c r="K151" s="12"/>
    </row>
    <row r="152" spans="1:11" x14ac:dyDescent="0.25">
      <c r="A152" s="6">
        <v>4</v>
      </c>
      <c r="B152" s="12" t="s">
        <v>14</v>
      </c>
      <c r="C152" s="12" t="s">
        <v>20</v>
      </c>
      <c r="D152" s="12" t="s">
        <v>26</v>
      </c>
      <c r="E152" s="12" t="s">
        <v>32</v>
      </c>
      <c r="F152" s="12" t="s">
        <v>38</v>
      </c>
      <c r="G152" s="12" t="s">
        <v>44</v>
      </c>
      <c r="H152" s="12" t="s">
        <v>50</v>
      </c>
      <c r="I152" s="12" t="s">
        <v>56</v>
      </c>
      <c r="J152" s="7"/>
      <c r="K152" s="12"/>
    </row>
    <row r="153" spans="1:11" x14ac:dyDescent="0.25">
      <c r="A153" s="6">
        <v>5</v>
      </c>
      <c r="B153" s="12" t="s">
        <v>15</v>
      </c>
      <c r="C153" s="12" t="s">
        <v>21</v>
      </c>
      <c r="D153" s="12" t="s">
        <v>27</v>
      </c>
      <c r="E153" s="12" t="s">
        <v>33</v>
      </c>
      <c r="F153" s="12" t="s">
        <v>39</v>
      </c>
      <c r="G153" s="12" t="s">
        <v>45</v>
      </c>
      <c r="H153" s="12" t="s">
        <v>51</v>
      </c>
      <c r="I153" s="12" t="s">
        <v>57</v>
      </c>
      <c r="J153" s="7"/>
      <c r="K153" s="12"/>
    </row>
    <row r="154" spans="1:11" x14ac:dyDescent="0.25">
      <c r="A154" s="6">
        <v>6</v>
      </c>
      <c r="B154" s="12" t="s">
        <v>16</v>
      </c>
      <c r="C154" s="12" t="s">
        <v>22</v>
      </c>
      <c r="D154" s="12" t="s">
        <v>28</v>
      </c>
      <c r="E154" s="12" t="s">
        <v>34</v>
      </c>
      <c r="F154" s="12" t="s">
        <v>40</v>
      </c>
      <c r="G154" s="12" t="s">
        <v>46</v>
      </c>
      <c r="H154" s="12" t="s">
        <v>52</v>
      </c>
      <c r="I154" s="12" t="s">
        <v>58</v>
      </c>
      <c r="J154" s="7"/>
      <c r="K154" s="12"/>
    </row>
    <row r="156" spans="1:11" x14ac:dyDescent="0.25">
      <c r="A156" s="2" t="s">
        <v>75</v>
      </c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1:11" x14ac:dyDescent="0.25">
      <c r="A157" s="2"/>
      <c r="B157" s="2" t="s">
        <v>2</v>
      </c>
      <c r="C157" s="2" t="s">
        <v>3</v>
      </c>
      <c r="D157" s="2" t="s">
        <v>4</v>
      </c>
      <c r="E157" s="2" t="s">
        <v>5</v>
      </c>
      <c r="F157" s="2" t="s">
        <v>6</v>
      </c>
      <c r="G157" s="2" t="s">
        <v>7</v>
      </c>
      <c r="H157" s="2" t="s">
        <v>8</v>
      </c>
      <c r="I157" s="2" t="s">
        <v>9</v>
      </c>
      <c r="J157" s="2"/>
      <c r="K157" s="2" t="s">
        <v>10</v>
      </c>
    </row>
    <row r="158" spans="1:11" x14ac:dyDescent="0.25">
      <c r="A158" s="2">
        <v>1</v>
      </c>
      <c r="B158" s="4" t="s">
        <v>11</v>
      </c>
      <c r="C158" s="4" t="s">
        <v>17</v>
      </c>
      <c r="D158" s="4" t="s">
        <v>23</v>
      </c>
      <c r="E158" s="4" t="s">
        <v>29</v>
      </c>
      <c r="F158" s="4" t="s">
        <v>35</v>
      </c>
      <c r="G158" s="4" t="s">
        <v>41</v>
      </c>
      <c r="H158" s="4" t="s">
        <v>47</v>
      </c>
      <c r="I158" s="4" t="s">
        <v>53</v>
      </c>
      <c r="K158" s="4"/>
    </row>
    <row r="159" spans="1:11" x14ac:dyDescent="0.25">
      <c r="A159" s="2">
        <v>2</v>
      </c>
      <c r="B159" s="4" t="s">
        <v>12</v>
      </c>
      <c r="C159" s="4" t="s">
        <v>18</v>
      </c>
      <c r="D159" s="4" t="s">
        <v>24</v>
      </c>
      <c r="E159" s="4" t="s">
        <v>30</v>
      </c>
      <c r="F159" s="4" t="s">
        <v>36</v>
      </c>
      <c r="G159" s="4" t="s">
        <v>42</v>
      </c>
      <c r="H159" s="4" t="s">
        <v>48</v>
      </c>
      <c r="I159" s="4" t="s">
        <v>54</v>
      </c>
      <c r="K159" s="4"/>
    </row>
    <row r="160" spans="1:11" x14ac:dyDescent="0.25">
      <c r="A160" s="2">
        <v>3</v>
      </c>
      <c r="B160" s="4" t="s">
        <v>13</v>
      </c>
      <c r="C160" s="4" t="s">
        <v>19</v>
      </c>
      <c r="D160" s="4" t="s">
        <v>25</v>
      </c>
      <c r="E160" s="4" t="s">
        <v>31</v>
      </c>
      <c r="F160" s="4" t="s">
        <v>37</v>
      </c>
      <c r="G160" s="4" t="s">
        <v>43</v>
      </c>
      <c r="H160" s="4" t="s">
        <v>49</v>
      </c>
      <c r="I160" s="4" t="s">
        <v>55</v>
      </c>
      <c r="K160" s="4"/>
    </row>
    <row r="161" spans="1:11" x14ac:dyDescent="0.25">
      <c r="A161" s="2">
        <v>4</v>
      </c>
      <c r="B161" s="4" t="s">
        <v>14</v>
      </c>
      <c r="C161" s="4" t="s">
        <v>20</v>
      </c>
      <c r="D161" s="4" t="s">
        <v>26</v>
      </c>
      <c r="E161" s="4" t="s">
        <v>32</v>
      </c>
      <c r="F161" s="4" t="s">
        <v>38</v>
      </c>
      <c r="G161" s="4" t="s">
        <v>44</v>
      </c>
      <c r="H161" s="4" t="s">
        <v>50</v>
      </c>
      <c r="I161" s="4" t="s">
        <v>56</v>
      </c>
      <c r="K161" s="4"/>
    </row>
    <row r="162" spans="1:11" x14ac:dyDescent="0.25">
      <c r="A162" s="2">
        <v>5</v>
      </c>
      <c r="B162" s="4" t="s">
        <v>15</v>
      </c>
      <c r="C162" s="4" t="s">
        <v>21</v>
      </c>
      <c r="D162" s="4" t="s">
        <v>27</v>
      </c>
      <c r="E162" s="4" t="s">
        <v>33</v>
      </c>
      <c r="F162" s="4" t="s">
        <v>39</v>
      </c>
      <c r="G162" s="4" t="s">
        <v>45</v>
      </c>
      <c r="H162" s="4" t="s">
        <v>51</v>
      </c>
      <c r="I162" s="4" t="s">
        <v>57</v>
      </c>
      <c r="K162" s="4"/>
    </row>
    <row r="163" spans="1:11" x14ac:dyDescent="0.25">
      <c r="A163" s="2">
        <v>6</v>
      </c>
      <c r="B163" s="4" t="s">
        <v>16</v>
      </c>
      <c r="C163" s="4" t="s">
        <v>22</v>
      </c>
      <c r="D163" s="4" t="s">
        <v>28</v>
      </c>
      <c r="E163" s="4" t="s">
        <v>34</v>
      </c>
      <c r="F163" s="4" t="s">
        <v>40</v>
      </c>
      <c r="G163" s="4" t="s">
        <v>46</v>
      </c>
      <c r="H163" s="4" t="s">
        <v>52</v>
      </c>
      <c r="I163" s="4" t="s">
        <v>58</v>
      </c>
      <c r="K163" s="4"/>
    </row>
    <row r="165" spans="1:11" x14ac:dyDescent="0.25">
      <c r="A165" s="2" t="s">
        <v>76</v>
      </c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1" x14ac:dyDescent="0.25">
      <c r="A166" s="2"/>
      <c r="B166" s="2" t="s">
        <v>2</v>
      </c>
      <c r="C166" s="2" t="s">
        <v>3</v>
      </c>
      <c r="D166" s="2" t="s">
        <v>4</v>
      </c>
      <c r="E166" s="2" t="s">
        <v>5</v>
      </c>
      <c r="F166" s="2" t="s">
        <v>6</v>
      </c>
      <c r="G166" s="2" t="s">
        <v>7</v>
      </c>
      <c r="H166" s="2" t="s">
        <v>8</v>
      </c>
      <c r="I166" s="2" t="s">
        <v>9</v>
      </c>
      <c r="J166" s="2"/>
      <c r="K166" s="2" t="s">
        <v>10</v>
      </c>
    </row>
    <row r="167" spans="1:11" x14ac:dyDescent="0.25">
      <c r="A167" s="2">
        <v>1</v>
      </c>
      <c r="B167" s="4" t="s">
        <v>11</v>
      </c>
      <c r="C167" s="4" t="s">
        <v>17</v>
      </c>
      <c r="D167" s="4" t="s">
        <v>23</v>
      </c>
      <c r="E167" s="4" t="s">
        <v>29</v>
      </c>
      <c r="F167" s="4" t="s">
        <v>35</v>
      </c>
      <c r="G167" s="4" t="s">
        <v>41</v>
      </c>
      <c r="H167" s="4" t="s">
        <v>47</v>
      </c>
      <c r="I167" s="4" t="s">
        <v>53</v>
      </c>
      <c r="K167" s="4"/>
    </row>
    <row r="168" spans="1:11" x14ac:dyDescent="0.25">
      <c r="A168" s="2">
        <v>2</v>
      </c>
      <c r="B168" s="4" t="s">
        <v>12</v>
      </c>
      <c r="C168" s="4" t="s">
        <v>18</v>
      </c>
      <c r="D168" s="4" t="s">
        <v>24</v>
      </c>
      <c r="E168" s="4" t="s">
        <v>30</v>
      </c>
      <c r="F168" s="4" t="s">
        <v>36</v>
      </c>
      <c r="G168" s="4" t="s">
        <v>42</v>
      </c>
      <c r="H168" s="4" t="s">
        <v>48</v>
      </c>
      <c r="I168" s="4" t="s">
        <v>54</v>
      </c>
      <c r="K168" s="4"/>
    </row>
    <row r="169" spans="1:11" x14ac:dyDescent="0.25">
      <c r="A169" s="2">
        <v>3</v>
      </c>
      <c r="B169" s="4" t="s">
        <v>13</v>
      </c>
      <c r="C169" s="4" t="s">
        <v>19</v>
      </c>
      <c r="D169" s="4" t="s">
        <v>25</v>
      </c>
      <c r="E169" s="4" t="s">
        <v>31</v>
      </c>
      <c r="F169" s="4" t="s">
        <v>37</v>
      </c>
      <c r="G169" s="4" t="s">
        <v>43</v>
      </c>
      <c r="H169" s="4" t="s">
        <v>49</v>
      </c>
      <c r="I169" s="4" t="s">
        <v>55</v>
      </c>
      <c r="K169" s="4"/>
    </row>
    <row r="170" spans="1:11" x14ac:dyDescent="0.25">
      <c r="A170" s="2">
        <v>4</v>
      </c>
      <c r="B170" s="4" t="s">
        <v>14</v>
      </c>
      <c r="C170" s="4" t="s">
        <v>20</v>
      </c>
      <c r="D170" s="4" t="s">
        <v>26</v>
      </c>
      <c r="E170" s="4" t="s">
        <v>32</v>
      </c>
      <c r="F170" s="4" t="s">
        <v>38</v>
      </c>
      <c r="G170" s="4" t="s">
        <v>44</v>
      </c>
      <c r="H170" s="4" t="s">
        <v>50</v>
      </c>
      <c r="I170" s="4" t="s">
        <v>56</v>
      </c>
      <c r="K170" s="4"/>
    </row>
    <row r="171" spans="1:11" x14ac:dyDescent="0.25">
      <c r="A171" s="2">
        <v>5</v>
      </c>
      <c r="B171" s="4" t="s">
        <v>15</v>
      </c>
      <c r="C171" s="4" t="s">
        <v>21</v>
      </c>
      <c r="D171" s="4" t="s">
        <v>27</v>
      </c>
      <c r="E171" s="4" t="s">
        <v>33</v>
      </c>
      <c r="F171" s="4" t="s">
        <v>39</v>
      </c>
      <c r="G171" s="4" t="s">
        <v>45</v>
      </c>
      <c r="H171" s="4" t="s">
        <v>51</v>
      </c>
      <c r="I171" s="4" t="s">
        <v>57</v>
      </c>
      <c r="K171" s="4"/>
    </row>
    <row r="172" spans="1:11" x14ac:dyDescent="0.25">
      <c r="A172" s="2">
        <v>6</v>
      </c>
      <c r="B172" s="4" t="s">
        <v>16</v>
      </c>
      <c r="C172" s="4" t="s">
        <v>22</v>
      </c>
      <c r="D172" s="4" t="s">
        <v>28</v>
      </c>
      <c r="E172" s="4" t="s">
        <v>34</v>
      </c>
      <c r="F172" s="4" t="s">
        <v>40</v>
      </c>
      <c r="G172" s="4" t="s">
        <v>46</v>
      </c>
      <c r="H172" s="4" t="s">
        <v>52</v>
      </c>
      <c r="I172" s="4" t="s">
        <v>58</v>
      </c>
      <c r="K172" s="4"/>
    </row>
    <row r="174" spans="1:11" x14ac:dyDescent="0.25">
      <c r="A174" s="6" t="s">
        <v>77</v>
      </c>
      <c r="B174" s="6"/>
      <c r="C174" s="6"/>
      <c r="D174" s="6"/>
      <c r="E174" s="6"/>
      <c r="F174" s="6"/>
      <c r="G174" s="6"/>
      <c r="H174" s="6"/>
      <c r="I174" s="6"/>
      <c r="J174" s="6"/>
      <c r="K174" s="6"/>
    </row>
    <row r="175" spans="1:11" x14ac:dyDescent="0.25">
      <c r="A175" s="6"/>
      <c r="B175" s="6" t="s">
        <v>2</v>
      </c>
      <c r="C175" s="6" t="s">
        <v>3</v>
      </c>
      <c r="D175" s="6" t="s">
        <v>4</v>
      </c>
      <c r="E175" s="6" t="s">
        <v>5</v>
      </c>
      <c r="F175" s="6" t="s">
        <v>6</v>
      </c>
      <c r="G175" s="6" t="s">
        <v>7</v>
      </c>
      <c r="H175" s="6" t="s">
        <v>8</v>
      </c>
      <c r="I175" s="6" t="s">
        <v>9</v>
      </c>
      <c r="J175" s="6"/>
      <c r="K175" s="6" t="s">
        <v>10</v>
      </c>
    </row>
    <row r="176" spans="1:11" x14ac:dyDescent="0.25">
      <c r="A176" s="6">
        <v>1</v>
      </c>
      <c r="B176" s="12" t="s">
        <v>11</v>
      </c>
      <c r="C176" s="12" t="s">
        <v>17</v>
      </c>
      <c r="D176" s="12" t="s">
        <v>23</v>
      </c>
      <c r="E176" s="12" t="s">
        <v>29</v>
      </c>
      <c r="F176" s="12" t="s">
        <v>35</v>
      </c>
      <c r="G176" s="12" t="s">
        <v>41</v>
      </c>
      <c r="H176" s="12" t="s">
        <v>47</v>
      </c>
      <c r="I176" s="12" t="s">
        <v>53</v>
      </c>
      <c r="J176" s="7"/>
      <c r="K176" s="12"/>
    </row>
    <row r="177" spans="1:11" x14ac:dyDescent="0.25">
      <c r="A177" s="6">
        <v>2</v>
      </c>
      <c r="B177" s="12" t="s">
        <v>12</v>
      </c>
      <c r="C177" s="12" t="s">
        <v>18</v>
      </c>
      <c r="D177" s="12" t="s">
        <v>24</v>
      </c>
      <c r="E177" s="12" t="s">
        <v>30</v>
      </c>
      <c r="F177" s="12" t="s">
        <v>36</v>
      </c>
      <c r="G177" s="12" t="s">
        <v>42</v>
      </c>
      <c r="H177" s="12" t="s">
        <v>48</v>
      </c>
      <c r="I177" s="12" t="s">
        <v>54</v>
      </c>
      <c r="J177" s="7"/>
      <c r="K177" s="12"/>
    </row>
    <row r="178" spans="1:11" x14ac:dyDescent="0.25">
      <c r="A178" s="6">
        <v>3</v>
      </c>
      <c r="B178" s="12" t="s">
        <v>13</v>
      </c>
      <c r="C178" s="12" t="s">
        <v>19</v>
      </c>
      <c r="D178" s="12" t="s">
        <v>25</v>
      </c>
      <c r="E178" s="12" t="s">
        <v>31</v>
      </c>
      <c r="F178" s="12" t="s">
        <v>37</v>
      </c>
      <c r="G178" s="12" t="s">
        <v>43</v>
      </c>
      <c r="H178" s="12" t="s">
        <v>49</v>
      </c>
      <c r="I178" s="12" t="s">
        <v>55</v>
      </c>
      <c r="J178" s="7"/>
      <c r="K178" s="12"/>
    </row>
    <row r="179" spans="1:11" x14ac:dyDescent="0.25">
      <c r="A179" s="6">
        <v>4</v>
      </c>
      <c r="B179" s="12" t="s">
        <v>14</v>
      </c>
      <c r="C179" s="12" t="s">
        <v>20</v>
      </c>
      <c r="D179" s="12" t="s">
        <v>26</v>
      </c>
      <c r="E179" s="12" t="s">
        <v>32</v>
      </c>
      <c r="F179" s="12" t="s">
        <v>38</v>
      </c>
      <c r="G179" s="12" t="s">
        <v>44</v>
      </c>
      <c r="H179" s="12" t="s">
        <v>50</v>
      </c>
      <c r="I179" s="12" t="s">
        <v>56</v>
      </c>
      <c r="J179" s="7"/>
      <c r="K179" s="12"/>
    </row>
    <row r="180" spans="1:11" x14ac:dyDescent="0.25">
      <c r="A180" s="6">
        <v>5</v>
      </c>
      <c r="B180" s="12" t="s">
        <v>15</v>
      </c>
      <c r="C180" s="12" t="s">
        <v>21</v>
      </c>
      <c r="D180" s="12" t="s">
        <v>27</v>
      </c>
      <c r="E180" s="12" t="s">
        <v>33</v>
      </c>
      <c r="F180" s="12" t="s">
        <v>39</v>
      </c>
      <c r="G180" s="12" t="s">
        <v>45</v>
      </c>
      <c r="H180" s="12" t="s">
        <v>51</v>
      </c>
      <c r="I180" s="12" t="s">
        <v>57</v>
      </c>
      <c r="J180" s="7"/>
      <c r="K180" s="12"/>
    </row>
    <row r="181" spans="1:11" x14ac:dyDescent="0.25">
      <c r="A181" s="6">
        <v>6</v>
      </c>
      <c r="B181" s="12" t="s">
        <v>16</v>
      </c>
      <c r="C181" s="12" t="s">
        <v>22</v>
      </c>
      <c r="D181" s="12" t="s">
        <v>28</v>
      </c>
      <c r="E181" s="12" t="s">
        <v>34</v>
      </c>
      <c r="F181" s="12" t="s">
        <v>40</v>
      </c>
      <c r="G181" s="12" t="s">
        <v>46</v>
      </c>
      <c r="H181" s="12" t="s">
        <v>52</v>
      </c>
      <c r="I181" s="12" t="s">
        <v>58</v>
      </c>
      <c r="J181" s="7"/>
      <c r="K181" s="12"/>
    </row>
    <row r="183" spans="1:11" x14ac:dyDescent="0.25">
      <c r="A183" s="2" t="s">
        <v>78</v>
      </c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11" x14ac:dyDescent="0.25">
      <c r="A184" s="2"/>
      <c r="B184" s="2" t="s">
        <v>2</v>
      </c>
      <c r="C184" s="2" t="s">
        <v>3</v>
      </c>
      <c r="D184" s="2" t="s">
        <v>4</v>
      </c>
      <c r="E184" s="2" t="s">
        <v>5</v>
      </c>
      <c r="F184" s="2" t="s">
        <v>6</v>
      </c>
      <c r="G184" s="2" t="s">
        <v>7</v>
      </c>
      <c r="H184" s="2" t="s">
        <v>8</v>
      </c>
      <c r="I184" s="2" t="s">
        <v>9</v>
      </c>
      <c r="J184" s="2"/>
      <c r="K184" s="2" t="s">
        <v>10</v>
      </c>
    </row>
    <row r="185" spans="1:11" x14ac:dyDescent="0.25">
      <c r="A185" s="2">
        <v>1</v>
      </c>
      <c r="B185" s="4" t="s">
        <v>11</v>
      </c>
      <c r="C185" s="4" t="s">
        <v>17</v>
      </c>
      <c r="D185" s="4" t="s">
        <v>23</v>
      </c>
      <c r="E185" s="4" t="s">
        <v>29</v>
      </c>
      <c r="F185" s="4" t="s">
        <v>35</v>
      </c>
      <c r="G185" s="4" t="s">
        <v>41</v>
      </c>
      <c r="H185" s="4" t="s">
        <v>47</v>
      </c>
      <c r="I185" s="4" t="s">
        <v>53</v>
      </c>
      <c r="K185" s="4"/>
    </row>
    <row r="186" spans="1:11" x14ac:dyDescent="0.25">
      <c r="A186" s="2">
        <v>2</v>
      </c>
      <c r="B186" s="4" t="s">
        <v>12</v>
      </c>
      <c r="C186" s="4" t="s">
        <v>18</v>
      </c>
      <c r="D186" s="4" t="s">
        <v>24</v>
      </c>
      <c r="E186" s="4" t="s">
        <v>30</v>
      </c>
      <c r="F186" s="4" t="s">
        <v>36</v>
      </c>
      <c r="G186" s="4" t="s">
        <v>42</v>
      </c>
      <c r="H186" s="4" t="s">
        <v>48</v>
      </c>
      <c r="I186" s="4" t="s">
        <v>54</v>
      </c>
      <c r="K186" s="4"/>
    </row>
    <row r="187" spans="1:11" x14ac:dyDescent="0.25">
      <c r="A187" s="2">
        <v>3</v>
      </c>
      <c r="B187" s="4" t="s">
        <v>13</v>
      </c>
      <c r="C187" s="4" t="s">
        <v>19</v>
      </c>
      <c r="D187" s="4" t="s">
        <v>25</v>
      </c>
      <c r="E187" s="4" t="s">
        <v>31</v>
      </c>
      <c r="F187" s="4" t="s">
        <v>37</v>
      </c>
      <c r="G187" s="4" t="s">
        <v>43</v>
      </c>
      <c r="H187" s="4" t="s">
        <v>49</v>
      </c>
      <c r="I187" s="4" t="s">
        <v>55</v>
      </c>
      <c r="K187" s="4"/>
    </row>
    <row r="188" spans="1:11" x14ac:dyDescent="0.25">
      <c r="A188" s="2">
        <v>4</v>
      </c>
      <c r="B188" s="4" t="s">
        <v>14</v>
      </c>
      <c r="C188" s="4" t="s">
        <v>20</v>
      </c>
      <c r="D188" s="4" t="s">
        <v>26</v>
      </c>
      <c r="E188" s="4" t="s">
        <v>32</v>
      </c>
      <c r="F188" s="4" t="s">
        <v>38</v>
      </c>
      <c r="G188" s="4" t="s">
        <v>44</v>
      </c>
      <c r="H188" s="4" t="s">
        <v>50</v>
      </c>
      <c r="I188" s="4" t="s">
        <v>56</v>
      </c>
      <c r="K188" s="4"/>
    </row>
    <row r="189" spans="1:11" x14ac:dyDescent="0.25">
      <c r="A189" s="2">
        <v>5</v>
      </c>
      <c r="B189" s="4" t="s">
        <v>15</v>
      </c>
      <c r="C189" s="4" t="s">
        <v>21</v>
      </c>
      <c r="D189" s="4" t="s">
        <v>27</v>
      </c>
      <c r="E189" s="4" t="s">
        <v>33</v>
      </c>
      <c r="F189" s="4" t="s">
        <v>39</v>
      </c>
      <c r="G189" s="4" t="s">
        <v>45</v>
      </c>
      <c r="H189" s="4" t="s">
        <v>51</v>
      </c>
      <c r="I189" s="4" t="s">
        <v>57</v>
      </c>
      <c r="K189" s="4"/>
    </row>
    <row r="190" spans="1:11" x14ac:dyDescent="0.25">
      <c r="A190" s="2">
        <v>6</v>
      </c>
      <c r="B190" s="4" t="s">
        <v>16</v>
      </c>
      <c r="C190" s="4" t="s">
        <v>22</v>
      </c>
      <c r="D190" s="4" t="s">
        <v>28</v>
      </c>
      <c r="E190" s="4" t="s">
        <v>34</v>
      </c>
      <c r="F190" s="4" t="s">
        <v>40</v>
      </c>
      <c r="G190" s="4" t="s">
        <v>46</v>
      </c>
      <c r="H190" s="4" t="s">
        <v>52</v>
      </c>
      <c r="I190" s="4" t="s">
        <v>58</v>
      </c>
      <c r="K190" s="4"/>
    </row>
    <row r="192" spans="1:11" x14ac:dyDescent="0.25">
      <c r="A192" s="2" t="s">
        <v>79</v>
      </c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 x14ac:dyDescent="0.25">
      <c r="A193" s="2"/>
      <c r="B193" s="2" t="s">
        <v>2</v>
      </c>
      <c r="C193" s="2" t="s">
        <v>3</v>
      </c>
      <c r="D193" s="2" t="s">
        <v>4</v>
      </c>
      <c r="E193" s="2" t="s">
        <v>5</v>
      </c>
      <c r="F193" s="2" t="s">
        <v>6</v>
      </c>
      <c r="G193" s="2" t="s">
        <v>7</v>
      </c>
      <c r="H193" s="2" t="s">
        <v>8</v>
      </c>
      <c r="I193" s="2" t="s">
        <v>9</v>
      </c>
      <c r="J193" s="2"/>
      <c r="K193" s="2" t="s">
        <v>10</v>
      </c>
    </row>
    <row r="194" spans="1:11" x14ac:dyDescent="0.25">
      <c r="A194" s="2">
        <v>1</v>
      </c>
      <c r="B194" s="4" t="s">
        <v>11</v>
      </c>
      <c r="C194" s="4" t="s">
        <v>17</v>
      </c>
      <c r="D194" s="4" t="s">
        <v>23</v>
      </c>
      <c r="E194" s="4" t="s">
        <v>29</v>
      </c>
      <c r="F194" s="4" t="s">
        <v>35</v>
      </c>
      <c r="G194" s="4" t="s">
        <v>41</v>
      </c>
      <c r="H194" s="4" t="s">
        <v>47</v>
      </c>
      <c r="I194" s="4" t="s">
        <v>53</v>
      </c>
      <c r="K194" s="4"/>
    </row>
    <row r="195" spans="1:11" x14ac:dyDescent="0.25">
      <c r="A195" s="2">
        <v>2</v>
      </c>
      <c r="B195" s="4" t="s">
        <v>12</v>
      </c>
      <c r="C195" s="4" t="s">
        <v>18</v>
      </c>
      <c r="D195" s="4" t="s">
        <v>24</v>
      </c>
      <c r="E195" s="4" t="s">
        <v>30</v>
      </c>
      <c r="F195" s="4" t="s">
        <v>36</v>
      </c>
      <c r="G195" s="4" t="s">
        <v>42</v>
      </c>
      <c r="H195" s="4" t="s">
        <v>48</v>
      </c>
      <c r="I195" s="4" t="s">
        <v>54</v>
      </c>
      <c r="K195" s="4"/>
    </row>
    <row r="196" spans="1:11" x14ac:dyDescent="0.25">
      <c r="A196" s="2">
        <v>3</v>
      </c>
      <c r="B196" s="4" t="s">
        <v>13</v>
      </c>
      <c r="C196" s="4" t="s">
        <v>19</v>
      </c>
      <c r="D196" s="4" t="s">
        <v>25</v>
      </c>
      <c r="E196" s="4" t="s">
        <v>31</v>
      </c>
      <c r="F196" s="4" t="s">
        <v>37</v>
      </c>
      <c r="G196" s="4" t="s">
        <v>43</v>
      </c>
      <c r="H196" s="4" t="s">
        <v>49</v>
      </c>
      <c r="I196" s="4" t="s">
        <v>55</v>
      </c>
      <c r="K196" s="4"/>
    </row>
    <row r="197" spans="1:11" x14ac:dyDescent="0.25">
      <c r="A197" s="2">
        <v>4</v>
      </c>
      <c r="B197" s="4" t="s">
        <v>14</v>
      </c>
      <c r="C197" s="4" t="s">
        <v>20</v>
      </c>
      <c r="D197" s="4" t="s">
        <v>26</v>
      </c>
      <c r="E197" s="4" t="s">
        <v>32</v>
      </c>
      <c r="F197" s="4" t="s">
        <v>38</v>
      </c>
      <c r="G197" s="4" t="s">
        <v>44</v>
      </c>
      <c r="H197" s="4" t="s">
        <v>50</v>
      </c>
      <c r="I197" s="4" t="s">
        <v>56</v>
      </c>
      <c r="K197" s="4"/>
    </row>
    <row r="198" spans="1:11" x14ac:dyDescent="0.25">
      <c r="A198" s="2">
        <v>5</v>
      </c>
      <c r="B198" s="4" t="s">
        <v>15</v>
      </c>
      <c r="C198" s="4" t="s">
        <v>21</v>
      </c>
      <c r="D198" s="4" t="s">
        <v>27</v>
      </c>
      <c r="E198" s="4" t="s">
        <v>33</v>
      </c>
      <c r="F198" s="4" t="s">
        <v>39</v>
      </c>
      <c r="G198" s="4" t="s">
        <v>45</v>
      </c>
      <c r="H198" s="4" t="s">
        <v>51</v>
      </c>
      <c r="I198" s="4" t="s">
        <v>57</v>
      </c>
      <c r="K198" s="4"/>
    </row>
    <row r="199" spans="1:11" x14ac:dyDescent="0.25">
      <c r="A199" s="2">
        <v>6</v>
      </c>
      <c r="B199" s="4" t="s">
        <v>16</v>
      </c>
      <c r="C199" s="4" t="s">
        <v>22</v>
      </c>
      <c r="D199" s="4" t="s">
        <v>28</v>
      </c>
      <c r="E199" s="4" t="s">
        <v>34</v>
      </c>
      <c r="F199" s="4" t="s">
        <v>40</v>
      </c>
      <c r="G199" s="4" t="s">
        <v>46</v>
      </c>
      <c r="H199" s="4" t="s">
        <v>52</v>
      </c>
      <c r="I199" s="4" t="s">
        <v>58</v>
      </c>
      <c r="K199" s="4"/>
    </row>
    <row r="201" spans="1:11" x14ac:dyDescent="0.25">
      <c r="A201" s="6" t="s">
        <v>80</v>
      </c>
      <c r="B201" s="6"/>
      <c r="C201" s="6"/>
      <c r="D201" s="6"/>
      <c r="E201" s="6"/>
      <c r="F201" s="6"/>
      <c r="G201" s="6"/>
      <c r="H201" s="6"/>
      <c r="I201" s="6"/>
      <c r="J201" s="6"/>
      <c r="K201" s="6"/>
    </row>
    <row r="202" spans="1:11" x14ac:dyDescent="0.25">
      <c r="A202" s="6"/>
      <c r="B202" s="6" t="s">
        <v>2</v>
      </c>
      <c r="C202" s="6" t="s">
        <v>3</v>
      </c>
      <c r="D202" s="6" t="s">
        <v>4</v>
      </c>
      <c r="E202" s="6" t="s">
        <v>5</v>
      </c>
      <c r="F202" s="6" t="s">
        <v>6</v>
      </c>
      <c r="G202" s="6" t="s">
        <v>7</v>
      </c>
      <c r="H202" s="6" t="s">
        <v>8</v>
      </c>
      <c r="I202" s="6" t="s">
        <v>9</v>
      </c>
      <c r="J202" s="6"/>
      <c r="K202" s="6" t="s">
        <v>10</v>
      </c>
    </row>
    <row r="203" spans="1:11" x14ac:dyDescent="0.25">
      <c r="A203" s="6">
        <v>1</v>
      </c>
      <c r="B203" s="12" t="s">
        <v>11</v>
      </c>
      <c r="C203" s="12" t="s">
        <v>17</v>
      </c>
      <c r="D203" s="12" t="s">
        <v>23</v>
      </c>
      <c r="E203" s="12" t="s">
        <v>29</v>
      </c>
      <c r="F203" s="12" t="s">
        <v>35</v>
      </c>
      <c r="G203" s="12" t="s">
        <v>41</v>
      </c>
      <c r="H203" s="12" t="s">
        <v>47</v>
      </c>
      <c r="I203" s="12" t="s">
        <v>53</v>
      </c>
      <c r="J203" s="7"/>
      <c r="K203" s="12"/>
    </row>
    <row r="204" spans="1:11" x14ac:dyDescent="0.25">
      <c r="A204" s="6">
        <v>2</v>
      </c>
      <c r="B204" s="12" t="s">
        <v>12</v>
      </c>
      <c r="C204" s="12" t="s">
        <v>18</v>
      </c>
      <c r="D204" s="12" t="s">
        <v>24</v>
      </c>
      <c r="E204" s="12" t="s">
        <v>30</v>
      </c>
      <c r="F204" s="12" t="s">
        <v>36</v>
      </c>
      <c r="G204" s="12" t="s">
        <v>42</v>
      </c>
      <c r="H204" s="12" t="s">
        <v>48</v>
      </c>
      <c r="I204" s="12" t="s">
        <v>54</v>
      </c>
      <c r="J204" s="7"/>
      <c r="K204" s="12"/>
    </row>
    <row r="205" spans="1:11" x14ac:dyDescent="0.25">
      <c r="A205" s="6">
        <v>3</v>
      </c>
      <c r="B205" s="12" t="s">
        <v>13</v>
      </c>
      <c r="C205" s="12" t="s">
        <v>19</v>
      </c>
      <c r="D205" s="12" t="s">
        <v>25</v>
      </c>
      <c r="E205" s="12" t="s">
        <v>31</v>
      </c>
      <c r="F205" s="12" t="s">
        <v>37</v>
      </c>
      <c r="G205" s="12" t="s">
        <v>43</v>
      </c>
      <c r="H205" s="12" t="s">
        <v>49</v>
      </c>
      <c r="I205" s="12" t="s">
        <v>55</v>
      </c>
      <c r="J205" s="7"/>
      <c r="K205" s="12"/>
    </row>
    <row r="206" spans="1:11" x14ac:dyDescent="0.25">
      <c r="A206" s="6">
        <v>4</v>
      </c>
      <c r="B206" s="12" t="s">
        <v>14</v>
      </c>
      <c r="C206" s="12" t="s">
        <v>20</v>
      </c>
      <c r="D206" s="12" t="s">
        <v>26</v>
      </c>
      <c r="E206" s="12" t="s">
        <v>32</v>
      </c>
      <c r="F206" s="12" t="s">
        <v>38</v>
      </c>
      <c r="G206" s="12" t="s">
        <v>44</v>
      </c>
      <c r="H206" s="12" t="s">
        <v>50</v>
      </c>
      <c r="I206" s="12" t="s">
        <v>56</v>
      </c>
      <c r="J206" s="7"/>
      <c r="K206" s="12"/>
    </row>
    <row r="207" spans="1:11" x14ac:dyDescent="0.25">
      <c r="A207" s="6">
        <v>5</v>
      </c>
      <c r="B207" s="12" t="s">
        <v>15</v>
      </c>
      <c r="C207" s="12" t="s">
        <v>21</v>
      </c>
      <c r="D207" s="12" t="s">
        <v>27</v>
      </c>
      <c r="E207" s="12" t="s">
        <v>33</v>
      </c>
      <c r="F207" s="12" t="s">
        <v>39</v>
      </c>
      <c r="G207" s="12" t="s">
        <v>45</v>
      </c>
      <c r="H207" s="12" t="s">
        <v>51</v>
      </c>
      <c r="I207" s="12" t="s">
        <v>57</v>
      </c>
      <c r="J207" s="7"/>
      <c r="K207" s="12"/>
    </row>
    <row r="208" spans="1:11" x14ac:dyDescent="0.25">
      <c r="A208" s="6">
        <v>6</v>
      </c>
      <c r="B208" s="12" t="s">
        <v>16</v>
      </c>
      <c r="C208" s="12" t="s">
        <v>22</v>
      </c>
      <c r="D208" s="12" t="s">
        <v>28</v>
      </c>
      <c r="E208" s="12" t="s">
        <v>34</v>
      </c>
      <c r="F208" s="12" t="s">
        <v>40</v>
      </c>
      <c r="G208" s="12" t="s">
        <v>46</v>
      </c>
      <c r="H208" s="12" t="s">
        <v>52</v>
      </c>
      <c r="I208" s="12" t="s">
        <v>58</v>
      </c>
      <c r="J208" s="7"/>
      <c r="K208" s="12"/>
    </row>
    <row r="210" spans="1:11" x14ac:dyDescent="0.25">
      <c r="A210" s="2" t="s">
        <v>81</v>
      </c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spans="1:11" x14ac:dyDescent="0.25">
      <c r="A211" s="2"/>
      <c r="B211" s="2" t="s">
        <v>2</v>
      </c>
      <c r="C211" s="2" t="s">
        <v>3</v>
      </c>
      <c r="D211" s="2" t="s">
        <v>4</v>
      </c>
      <c r="E211" s="2" t="s">
        <v>5</v>
      </c>
      <c r="F211" s="2" t="s">
        <v>6</v>
      </c>
      <c r="G211" s="2" t="s">
        <v>7</v>
      </c>
      <c r="H211" s="2" t="s">
        <v>8</v>
      </c>
      <c r="I211" s="2" t="s">
        <v>9</v>
      </c>
      <c r="J211" s="2"/>
      <c r="K211" s="2" t="s">
        <v>10</v>
      </c>
    </row>
    <row r="212" spans="1:11" x14ac:dyDescent="0.25">
      <c r="A212" s="2">
        <v>1</v>
      </c>
      <c r="B212" s="4" t="s">
        <v>11</v>
      </c>
      <c r="C212" s="4" t="s">
        <v>17</v>
      </c>
      <c r="D212" s="4" t="s">
        <v>23</v>
      </c>
      <c r="E212" s="4" t="s">
        <v>29</v>
      </c>
      <c r="F212" s="4" t="s">
        <v>35</v>
      </c>
      <c r="G212" s="4" t="s">
        <v>41</v>
      </c>
      <c r="H212" s="4" t="s">
        <v>47</v>
      </c>
      <c r="I212" s="4" t="s">
        <v>53</v>
      </c>
      <c r="K212" s="3"/>
    </row>
    <row r="213" spans="1:11" x14ac:dyDescent="0.25">
      <c r="A213" s="2">
        <v>2</v>
      </c>
      <c r="B213" s="4" t="s">
        <v>12</v>
      </c>
      <c r="C213" s="4" t="s">
        <v>18</v>
      </c>
      <c r="D213" s="4" t="s">
        <v>24</v>
      </c>
      <c r="E213" s="4" t="s">
        <v>30</v>
      </c>
      <c r="F213" s="4" t="s">
        <v>36</v>
      </c>
      <c r="G213" s="4" t="s">
        <v>42</v>
      </c>
      <c r="H213" s="4" t="s">
        <v>48</v>
      </c>
      <c r="I213" s="4" t="s">
        <v>54</v>
      </c>
      <c r="K213" s="3"/>
    </row>
    <row r="214" spans="1:11" x14ac:dyDescent="0.25">
      <c r="A214" s="2">
        <v>3</v>
      </c>
      <c r="B214" s="4" t="s">
        <v>13</v>
      </c>
      <c r="C214" s="4" t="s">
        <v>19</v>
      </c>
      <c r="D214" s="4" t="s">
        <v>25</v>
      </c>
      <c r="E214" s="4" t="s">
        <v>31</v>
      </c>
      <c r="F214" s="4" t="s">
        <v>37</v>
      </c>
      <c r="G214" s="4" t="s">
        <v>43</v>
      </c>
      <c r="H214" s="4" t="s">
        <v>49</v>
      </c>
      <c r="I214" s="4" t="s">
        <v>55</v>
      </c>
      <c r="K214" s="3"/>
    </row>
    <row r="215" spans="1:11" x14ac:dyDescent="0.25">
      <c r="A215" s="2">
        <v>4</v>
      </c>
      <c r="B215" s="4" t="s">
        <v>14</v>
      </c>
      <c r="C215" s="4" t="s">
        <v>20</v>
      </c>
      <c r="D215" s="4" t="s">
        <v>26</v>
      </c>
      <c r="E215" s="4" t="s">
        <v>32</v>
      </c>
      <c r="F215" s="4" t="s">
        <v>38</v>
      </c>
      <c r="G215" s="4" t="s">
        <v>44</v>
      </c>
      <c r="H215" s="4" t="s">
        <v>50</v>
      </c>
      <c r="I215" s="4" t="s">
        <v>56</v>
      </c>
      <c r="K215" s="3"/>
    </row>
    <row r="216" spans="1:11" x14ac:dyDescent="0.25">
      <c r="A216" s="2">
        <v>5</v>
      </c>
      <c r="B216" s="4" t="s">
        <v>15</v>
      </c>
      <c r="C216" s="4" t="s">
        <v>21</v>
      </c>
      <c r="D216" s="4" t="s">
        <v>27</v>
      </c>
      <c r="E216" s="4" t="s">
        <v>33</v>
      </c>
      <c r="F216" s="4" t="s">
        <v>39</v>
      </c>
      <c r="G216" s="4" t="s">
        <v>45</v>
      </c>
      <c r="H216" s="4" t="s">
        <v>51</v>
      </c>
      <c r="I216" s="4" t="s">
        <v>57</v>
      </c>
      <c r="K216" s="3"/>
    </row>
    <row r="217" spans="1:11" x14ac:dyDescent="0.25">
      <c r="A217" s="2">
        <v>6</v>
      </c>
      <c r="B217" s="4" t="s">
        <v>16</v>
      </c>
      <c r="C217" s="4" t="s">
        <v>22</v>
      </c>
      <c r="D217" s="4" t="s">
        <v>28</v>
      </c>
      <c r="E217" s="4" t="s">
        <v>34</v>
      </c>
      <c r="F217" s="4" t="s">
        <v>40</v>
      </c>
      <c r="G217" s="4" t="s">
        <v>46</v>
      </c>
      <c r="H217" s="4" t="s">
        <v>52</v>
      </c>
      <c r="I217" s="4" t="s">
        <v>58</v>
      </c>
      <c r="K217" s="3"/>
    </row>
  </sheetData>
  <mergeCells count="1">
    <mergeCell ref="A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036A5-66B4-4317-B0C5-C78E4D77C95A}">
  <sheetPr codeName="Sheet4">
    <tabColor theme="1" tint="0.14999847407452621"/>
  </sheetPr>
  <dimension ref="A1:BU23"/>
  <sheetViews>
    <sheetView workbookViewId="0">
      <pane xSplit="1" ySplit="3" topLeftCell="C4" activePane="bottomRight" state="frozen"/>
      <selection pane="topRight" activeCell="B1" sqref="B1"/>
      <selection pane="bottomLeft" activeCell="A4" sqref="A4"/>
      <selection pane="bottomRight" activeCell="F22" sqref="F22"/>
    </sheetView>
  </sheetViews>
  <sheetFormatPr defaultRowHeight="15" x14ac:dyDescent="0.25"/>
  <cols>
    <col min="1" max="1" width="16" style="1" customWidth="1"/>
    <col min="2" max="73" width="11.5703125" style="1" customWidth="1"/>
    <col min="74" max="16384" width="9.140625" style="1"/>
  </cols>
  <sheetData>
    <row r="1" spans="1:73" s="14" customFormat="1" ht="36.75" customHeight="1" x14ac:dyDescent="0.25">
      <c r="A1" s="28" t="str">
        <f>'Importing Data'!A1:T1</f>
        <v>RayBio® Cytokine Antibody Arrays --Mouse Aposig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30"/>
    </row>
    <row r="2" spans="1:73" s="14" customFormat="1" x14ac:dyDescent="0.25">
      <c r="A2" s="26"/>
      <c r="B2" s="25" t="str">
        <f>'Aligning Data'!A3</f>
        <v>Sample 1</v>
      </c>
      <c r="C2" s="25"/>
      <c r="D2" s="25"/>
      <c r="E2" s="25" t="str">
        <f>'Aligning Data'!A12</f>
        <v>Sample 2</v>
      </c>
      <c r="F2" s="25"/>
      <c r="G2" s="25"/>
      <c r="H2" s="25" t="str">
        <f>'Aligning Data'!A21</f>
        <v>Sample 3</v>
      </c>
      <c r="I2" s="25"/>
      <c r="J2" s="25"/>
      <c r="K2" s="25" t="str">
        <f>'Aligning Data'!A30</f>
        <v>Sample 4</v>
      </c>
      <c r="L2" s="25"/>
      <c r="M2" s="25"/>
      <c r="N2" s="25" t="str">
        <f>'Aligning Data'!A39</f>
        <v>Sample 5</v>
      </c>
      <c r="O2" s="25"/>
      <c r="P2" s="25"/>
      <c r="Q2" s="25" t="str">
        <f>'Aligning Data'!A48</f>
        <v>Sample 6</v>
      </c>
      <c r="R2" s="25"/>
      <c r="S2" s="25"/>
      <c r="T2" s="25" t="str">
        <f>'Aligning Data'!A57</f>
        <v>Sample 7</v>
      </c>
      <c r="U2" s="25"/>
      <c r="V2" s="25"/>
      <c r="W2" s="25" t="str">
        <f>'Aligning Data'!A66</f>
        <v>Sample 8</v>
      </c>
      <c r="X2" s="25"/>
      <c r="Y2" s="25"/>
      <c r="Z2" s="25" t="str">
        <f>'Aligning Data'!A75</f>
        <v>Sample 9</v>
      </c>
      <c r="AA2" s="25"/>
      <c r="AB2" s="25"/>
      <c r="AC2" s="25" t="str">
        <f>'Aligning Data'!A84</f>
        <v>Sample 10</v>
      </c>
      <c r="AD2" s="25"/>
      <c r="AE2" s="25"/>
      <c r="AF2" s="25" t="str">
        <f>'Aligning Data'!A93</f>
        <v>Sample 11</v>
      </c>
      <c r="AG2" s="25"/>
      <c r="AH2" s="25"/>
      <c r="AI2" s="25" t="str">
        <f>'Aligning Data'!A102</f>
        <v>Sample 12</v>
      </c>
      <c r="AJ2" s="25"/>
      <c r="AK2" s="25"/>
      <c r="AL2" s="25" t="str">
        <f>'Aligning Data'!A111</f>
        <v>Sample 13</v>
      </c>
      <c r="AM2" s="25"/>
      <c r="AN2" s="25"/>
      <c r="AO2" s="25" t="str">
        <f>'Aligning Data'!A120</f>
        <v>Sample 14</v>
      </c>
      <c r="AP2" s="25"/>
      <c r="AQ2" s="25"/>
      <c r="AR2" s="25" t="str">
        <f>'Aligning Data'!A129</f>
        <v>Sample 15</v>
      </c>
      <c r="AS2" s="25"/>
      <c r="AT2" s="25"/>
      <c r="AU2" s="25" t="str">
        <f>'Aligning Data'!A138</f>
        <v>Sample 16</v>
      </c>
      <c r="AV2" s="25"/>
      <c r="AW2" s="25"/>
      <c r="AX2" s="25" t="str">
        <f>'Aligning Data'!A147</f>
        <v>Sample 17</v>
      </c>
      <c r="AY2" s="25"/>
      <c r="AZ2" s="25"/>
      <c r="BA2" s="25" t="str">
        <f>'Aligning Data'!A156</f>
        <v>Sample 18</v>
      </c>
      <c r="BB2" s="25"/>
      <c r="BC2" s="25"/>
      <c r="BD2" s="25" t="str">
        <f>'Aligning Data'!A165</f>
        <v>Sample 19</v>
      </c>
      <c r="BE2" s="25"/>
      <c r="BF2" s="25"/>
      <c r="BG2" s="25" t="str">
        <f>'Aligning Data'!A174</f>
        <v>Sample 20</v>
      </c>
      <c r="BH2" s="25"/>
      <c r="BI2" s="25"/>
      <c r="BJ2" s="25" t="str">
        <f>'Aligning Data'!A183</f>
        <v>Sample 21</v>
      </c>
      <c r="BK2" s="25"/>
      <c r="BL2" s="25"/>
      <c r="BM2" s="25" t="str">
        <f>'Aligning Data'!A192</f>
        <v>Sample 22</v>
      </c>
      <c r="BN2" s="25"/>
      <c r="BO2" s="25"/>
      <c r="BP2" s="25" t="str">
        <f>'Aligning Data'!A201</f>
        <v>Sample 23</v>
      </c>
      <c r="BQ2" s="25"/>
      <c r="BR2" s="25"/>
      <c r="BS2" s="25" t="str">
        <f>'Aligning Data'!A210</f>
        <v>Sample 24</v>
      </c>
      <c r="BT2" s="25"/>
      <c r="BU2" s="25"/>
    </row>
    <row r="3" spans="1:73" s="14" customFormat="1" x14ac:dyDescent="0.25">
      <c r="A3" s="27"/>
      <c r="B3" s="15">
        <v>1</v>
      </c>
      <c r="C3" s="15">
        <v>2</v>
      </c>
      <c r="D3" s="15" t="s">
        <v>102</v>
      </c>
      <c r="E3" s="15">
        <v>1</v>
      </c>
      <c r="F3" s="15">
        <v>2</v>
      </c>
      <c r="G3" s="15" t="s">
        <v>102</v>
      </c>
      <c r="H3" s="15">
        <v>1</v>
      </c>
      <c r="I3" s="15">
        <v>2</v>
      </c>
      <c r="J3" s="15" t="s">
        <v>102</v>
      </c>
      <c r="K3" s="15">
        <v>1</v>
      </c>
      <c r="L3" s="15">
        <v>2</v>
      </c>
      <c r="M3" s="15" t="s">
        <v>102</v>
      </c>
      <c r="N3" s="15">
        <v>1</v>
      </c>
      <c r="O3" s="15">
        <v>2</v>
      </c>
      <c r="P3" s="15" t="s">
        <v>102</v>
      </c>
      <c r="Q3" s="15">
        <v>1</v>
      </c>
      <c r="R3" s="15">
        <v>2</v>
      </c>
      <c r="S3" s="15" t="s">
        <v>102</v>
      </c>
      <c r="T3" s="15">
        <v>1</v>
      </c>
      <c r="U3" s="15">
        <v>2</v>
      </c>
      <c r="V3" s="15" t="s">
        <v>102</v>
      </c>
      <c r="W3" s="15">
        <v>1</v>
      </c>
      <c r="X3" s="15">
        <v>2</v>
      </c>
      <c r="Y3" s="15" t="s">
        <v>102</v>
      </c>
      <c r="Z3" s="15">
        <v>1</v>
      </c>
      <c r="AA3" s="15">
        <v>2</v>
      </c>
      <c r="AB3" s="15" t="s">
        <v>102</v>
      </c>
      <c r="AC3" s="15">
        <v>1</v>
      </c>
      <c r="AD3" s="15">
        <v>2</v>
      </c>
      <c r="AE3" s="15" t="s">
        <v>102</v>
      </c>
      <c r="AF3" s="15">
        <v>1</v>
      </c>
      <c r="AG3" s="15">
        <v>2</v>
      </c>
      <c r="AH3" s="15" t="s">
        <v>102</v>
      </c>
      <c r="AI3" s="15">
        <v>1</v>
      </c>
      <c r="AJ3" s="15">
        <v>2</v>
      </c>
      <c r="AK3" s="15" t="s">
        <v>102</v>
      </c>
      <c r="AL3" s="15">
        <v>1</v>
      </c>
      <c r="AM3" s="15">
        <v>2</v>
      </c>
      <c r="AN3" s="15" t="s">
        <v>102</v>
      </c>
      <c r="AO3" s="15">
        <v>1</v>
      </c>
      <c r="AP3" s="15">
        <v>2</v>
      </c>
      <c r="AQ3" s="15" t="s">
        <v>102</v>
      </c>
      <c r="AR3" s="15">
        <v>1</v>
      </c>
      <c r="AS3" s="15">
        <v>2</v>
      </c>
      <c r="AT3" s="15" t="s">
        <v>102</v>
      </c>
      <c r="AU3" s="15">
        <v>1</v>
      </c>
      <c r="AV3" s="15">
        <v>2</v>
      </c>
      <c r="AW3" s="15" t="s">
        <v>102</v>
      </c>
      <c r="AX3" s="15">
        <v>1</v>
      </c>
      <c r="AY3" s="15">
        <v>2</v>
      </c>
      <c r="AZ3" s="15" t="s">
        <v>102</v>
      </c>
      <c r="BA3" s="15">
        <v>1</v>
      </c>
      <c r="BB3" s="15">
        <v>2</v>
      </c>
      <c r="BC3" s="15" t="s">
        <v>102</v>
      </c>
      <c r="BD3" s="15">
        <v>1</v>
      </c>
      <c r="BE3" s="15">
        <v>2</v>
      </c>
      <c r="BF3" s="15" t="s">
        <v>102</v>
      </c>
      <c r="BG3" s="15">
        <v>1</v>
      </c>
      <c r="BH3" s="15">
        <v>2</v>
      </c>
      <c r="BI3" s="15" t="s">
        <v>102</v>
      </c>
      <c r="BJ3" s="15">
        <v>1</v>
      </c>
      <c r="BK3" s="15">
        <v>2</v>
      </c>
      <c r="BL3" s="15" t="s">
        <v>102</v>
      </c>
      <c r="BM3" s="15">
        <v>1</v>
      </c>
      <c r="BN3" s="15">
        <v>2</v>
      </c>
      <c r="BO3" s="15" t="s">
        <v>102</v>
      </c>
      <c r="BP3" s="15">
        <v>1</v>
      </c>
      <c r="BQ3" s="15">
        <v>2</v>
      </c>
      <c r="BR3" s="15" t="s">
        <v>102</v>
      </c>
      <c r="BS3" s="15">
        <v>1</v>
      </c>
      <c r="BT3" s="15">
        <v>2</v>
      </c>
      <c r="BU3" s="15" t="s">
        <v>102</v>
      </c>
    </row>
    <row r="4" spans="1:73" x14ac:dyDescent="0.25">
      <c r="A4" s="17" t="s">
        <v>82</v>
      </c>
      <c r="B4" s="7"/>
      <c r="C4" s="7"/>
      <c r="D4" s="7" t="e">
        <f>('Aligning Data'!B5+'Aligning Data'!B6+'Aligning Data'!C5+'Aligning Data'!C6+'Aligning Data'!I9+'Aligning Data'!I10)/6</f>
        <v>#VALUE!</v>
      </c>
      <c r="E4" s="7"/>
      <c r="F4" s="7"/>
      <c r="G4" s="7" t="e">
        <f>('Aligning Data'!B14+'Aligning Data'!B15+'Aligning Data'!C14+'Aligning Data'!C15+'Aligning Data'!I18+'Aligning Data'!I19)/6</f>
        <v>#VALUE!</v>
      </c>
      <c r="H4" s="7"/>
      <c r="I4" s="7"/>
      <c r="J4" s="7" t="e">
        <f>('Aligning Data'!B23+'Aligning Data'!B24+'Aligning Data'!C23+'Aligning Data'!C24+'Aligning Data'!I27+'Aligning Data'!I28)/6</f>
        <v>#VALUE!</v>
      </c>
      <c r="K4" s="7"/>
      <c r="L4" s="7"/>
      <c r="M4" s="7" t="e">
        <f>('Aligning Data'!B32+'Aligning Data'!B33+'Aligning Data'!C32+'Aligning Data'!C33+'Aligning Data'!I36+'Aligning Data'!I37)/6</f>
        <v>#VALUE!</v>
      </c>
      <c r="N4" s="7"/>
      <c r="O4" s="7"/>
      <c r="P4" s="7" t="e">
        <f>('Aligning Data'!B41+'Aligning Data'!B42+'Aligning Data'!C41+'Aligning Data'!C42+'Aligning Data'!I45+'Aligning Data'!I46)/6</f>
        <v>#VALUE!</v>
      </c>
      <c r="Q4" s="7"/>
      <c r="R4" s="7"/>
      <c r="S4" s="7" t="e">
        <f>('Aligning Data'!B50+'Aligning Data'!B51+'Aligning Data'!C50+'Aligning Data'!C51+'Aligning Data'!I54+'Aligning Data'!I55)/6</f>
        <v>#VALUE!</v>
      </c>
      <c r="T4" s="7"/>
      <c r="U4" s="7"/>
      <c r="V4" s="7" t="e">
        <f>('Aligning Data'!B59+'Aligning Data'!B60+'Aligning Data'!C59+'Aligning Data'!C60+'Aligning Data'!I63+'Aligning Data'!I64)/6</f>
        <v>#VALUE!</v>
      </c>
      <c r="W4" s="7"/>
      <c r="X4" s="7"/>
      <c r="Y4" s="7" t="e">
        <f>('Aligning Data'!B68+'Aligning Data'!B69+'Aligning Data'!C68+'Aligning Data'!C69+'Aligning Data'!I72+'Aligning Data'!I73)/6</f>
        <v>#VALUE!</v>
      </c>
      <c r="Z4" s="7"/>
      <c r="AA4" s="7"/>
      <c r="AB4" s="7" t="e">
        <f>('Aligning Data'!B77+'Aligning Data'!B78+'Aligning Data'!C77+'Aligning Data'!C78+'Aligning Data'!I81+'Aligning Data'!I82)/6</f>
        <v>#VALUE!</v>
      </c>
      <c r="AC4" s="7"/>
      <c r="AD4" s="7"/>
      <c r="AE4" s="7" t="e">
        <f>('Aligning Data'!B86+'Aligning Data'!B87+'Aligning Data'!C86+'Aligning Data'!C87+'Aligning Data'!I90+'Aligning Data'!I91)/6</f>
        <v>#VALUE!</v>
      </c>
      <c r="AF4" s="7"/>
      <c r="AG4" s="7"/>
      <c r="AH4" s="7" t="e">
        <f>('Aligning Data'!B95+'Aligning Data'!B96+'Aligning Data'!C95+'Aligning Data'!C96+'Aligning Data'!I99+'Aligning Data'!I100)/6</f>
        <v>#VALUE!</v>
      </c>
      <c r="AI4" s="7"/>
      <c r="AJ4" s="7"/>
      <c r="AK4" s="7" t="e">
        <f>('Aligning Data'!B104+'Aligning Data'!B105+'Aligning Data'!C104+'Aligning Data'!C105+'Aligning Data'!I108+'Aligning Data'!I109)/6</f>
        <v>#VALUE!</v>
      </c>
      <c r="AL4" s="7"/>
      <c r="AM4" s="7"/>
      <c r="AN4" s="7" t="e">
        <f>('Aligning Data'!B113+'Aligning Data'!B114+'Aligning Data'!C113+'Aligning Data'!C114+'Aligning Data'!I117+'Aligning Data'!I118)/6</f>
        <v>#VALUE!</v>
      </c>
      <c r="AO4" s="7"/>
      <c r="AP4" s="7"/>
      <c r="AQ4" s="7" t="e">
        <f>('Aligning Data'!B122+'Aligning Data'!B123+'Aligning Data'!C122+'Aligning Data'!C123+'Aligning Data'!I126+'Aligning Data'!I127)/6</f>
        <v>#VALUE!</v>
      </c>
      <c r="AR4" s="7"/>
      <c r="AS4" s="7"/>
      <c r="AT4" s="7" t="e">
        <f>('Aligning Data'!B131+'Aligning Data'!B132+'Aligning Data'!C131+'Aligning Data'!C132+'Aligning Data'!I135+'Aligning Data'!I136)/6</f>
        <v>#VALUE!</v>
      </c>
      <c r="AU4" s="7"/>
      <c r="AV4" s="7"/>
      <c r="AW4" s="7" t="e">
        <f>('Aligning Data'!B140+'Aligning Data'!B141+'Aligning Data'!C140+'Aligning Data'!C141+'Aligning Data'!I144+'Aligning Data'!I145)/6</f>
        <v>#VALUE!</v>
      </c>
      <c r="AX4" s="7"/>
      <c r="AY4" s="7"/>
      <c r="AZ4" s="7" t="e">
        <f>('Aligning Data'!B149+'Aligning Data'!B150+'Aligning Data'!C149+'Aligning Data'!C150+'Aligning Data'!I153+'Aligning Data'!I154)/6</f>
        <v>#VALUE!</v>
      </c>
      <c r="BA4" s="7"/>
      <c r="BB4" s="7"/>
      <c r="BC4" s="7" t="e">
        <f>('Aligning Data'!B158+'Aligning Data'!B159+'Aligning Data'!C158+'Aligning Data'!C159+'Aligning Data'!I162+'Aligning Data'!I163)/6</f>
        <v>#VALUE!</v>
      </c>
      <c r="BD4" s="7"/>
      <c r="BE4" s="7"/>
      <c r="BF4" s="7" t="e">
        <f>('Aligning Data'!B167+'Aligning Data'!B168+'Aligning Data'!C167+'Aligning Data'!C168+'Aligning Data'!I171+'Aligning Data'!I172)/6</f>
        <v>#VALUE!</v>
      </c>
      <c r="BG4" s="7"/>
      <c r="BH4" s="7"/>
      <c r="BI4" s="7" t="e">
        <f>('Aligning Data'!B176+'Aligning Data'!B177+'Aligning Data'!C176+'Aligning Data'!C177+'Aligning Data'!I180+'Aligning Data'!I181)/6</f>
        <v>#VALUE!</v>
      </c>
      <c r="BJ4" s="7"/>
      <c r="BK4" s="7"/>
      <c r="BL4" s="7" t="e">
        <f>('Aligning Data'!B185+'Aligning Data'!B186+'Aligning Data'!C185+'Aligning Data'!C186+'Aligning Data'!I189+'Aligning Data'!I190)/6</f>
        <v>#VALUE!</v>
      </c>
      <c r="BM4" s="7"/>
      <c r="BN4" s="7"/>
      <c r="BO4" s="7" t="e">
        <f>('Aligning Data'!B194+'Aligning Data'!B195+'Aligning Data'!C194+'Aligning Data'!C195+'Aligning Data'!I198+'Aligning Data'!I199)/6</f>
        <v>#VALUE!</v>
      </c>
      <c r="BP4" s="7"/>
      <c r="BQ4" s="7"/>
      <c r="BR4" s="7" t="e">
        <f>('Aligning Data'!B203+'Aligning Data'!B204+'Aligning Data'!C203+'Aligning Data'!C204+'Aligning Data'!I207+'Aligning Data'!I208)/6</f>
        <v>#VALUE!</v>
      </c>
      <c r="BS4" s="7"/>
      <c r="BT4" s="7"/>
      <c r="BU4" s="7" t="e">
        <f>('Aligning Data'!B212+'Aligning Data'!B213+'Aligning Data'!C212+'Aligning Data'!C213+'Aligning Data'!I216+'Aligning Data'!I217)/6</f>
        <v>#VALUE!</v>
      </c>
    </row>
    <row r="5" spans="1:73" x14ac:dyDescent="0.25">
      <c r="A5" s="17" t="s">
        <v>83</v>
      </c>
      <c r="B5" s="7"/>
      <c r="C5" s="7"/>
      <c r="D5" s="7" t="e">
        <f>('Aligning Data'!D5+'Aligning Data'!D6+'Aligning Data'!E5+'Aligning Data'!E6+'Aligning Data'!G9+'Aligning Data'!G10+'Aligning Data'!H9+'Aligning Data'!H10)/8</f>
        <v>#VALUE!</v>
      </c>
      <c r="E5" s="7"/>
      <c r="F5" s="7"/>
      <c r="G5" s="7" t="e">
        <f>('Aligning Data'!D14+'Aligning Data'!D15+'Aligning Data'!E14+'Aligning Data'!E15+'Aligning Data'!G18+'Aligning Data'!G19+'Aligning Data'!H18+'Aligning Data'!H19)/8</f>
        <v>#VALUE!</v>
      </c>
      <c r="H5" s="7"/>
      <c r="I5" s="7"/>
      <c r="J5" s="7" t="e">
        <f>('Aligning Data'!D23+'Aligning Data'!D24+'Aligning Data'!E23+'Aligning Data'!E24+'Aligning Data'!G27+'Aligning Data'!G28+'Aligning Data'!H27+'Aligning Data'!H28)/8</f>
        <v>#VALUE!</v>
      </c>
      <c r="K5" s="7"/>
      <c r="L5" s="7"/>
      <c r="M5" s="7" t="e">
        <f>('Aligning Data'!D32+'Aligning Data'!D33+'Aligning Data'!E32+'Aligning Data'!E33+'Aligning Data'!G36+'Aligning Data'!G37+'Aligning Data'!H36+'Aligning Data'!H37)/8</f>
        <v>#VALUE!</v>
      </c>
      <c r="N5" s="7"/>
      <c r="O5" s="7"/>
      <c r="P5" s="7" t="e">
        <f>('Aligning Data'!D41+'Aligning Data'!D42+'Aligning Data'!E41+'Aligning Data'!E42+'Aligning Data'!G45+'Aligning Data'!G46+'Aligning Data'!H45+'Aligning Data'!H46)/8</f>
        <v>#VALUE!</v>
      </c>
      <c r="Q5" s="7"/>
      <c r="R5" s="7"/>
      <c r="S5" s="7" t="e">
        <f>('Aligning Data'!D50+'Aligning Data'!D51+'Aligning Data'!E50+'Aligning Data'!E51+'Aligning Data'!G54+'Aligning Data'!G55+'Aligning Data'!H54+'Aligning Data'!H55)/8</f>
        <v>#VALUE!</v>
      </c>
      <c r="T5" s="7"/>
      <c r="U5" s="7"/>
      <c r="V5" s="7" t="e">
        <f>('Aligning Data'!D59+'Aligning Data'!D60+'Aligning Data'!E59+'Aligning Data'!E60+'Aligning Data'!G63+'Aligning Data'!G64+'Aligning Data'!H63+'Aligning Data'!H64)/8</f>
        <v>#VALUE!</v>
      </c>
      <c r="W5" s="7"/>
      <c r="X5" s="7"/>
      <c r="Y5" s="7" t="e">
        <f>('Aligning Data'!D68+'Aligning Data'!D69+'Aligning Data'!E68+'Aligning Data'!E69+'Aligning Data'!G72+'Aligning Data'!G73+'Aligning Data'!H72+'Aligning Data'!H73)/8</f>
        <v>#VALUE!</v>
      </c>
      <c r="Z5" s="7"/>
      <c r="AA5" s="7"/>
      <c r="AB5" s="7" t="e">
        <f>('Aligning Data'!D77+'Aligning Data'!D78+'Aligning Data'!E77+'Aligning Data'!E78+'Aligning Data'!G81+'Aligning Data'!G82+'Aligning Data'!H81+'Aligning Data'!H82)/8</f>
        <v>#VALUE!</v>
      </c>
      <c r="AC5" s="7"/>
      <c r="AD5" s="7"/>
      <c r="AE5" s="7" t="e">
        <f>('Aligning Data'!D86+'Aligning Data'!D87+'Aligning Data'!E86+'Aligning Data'!E87+'Aligning Data'!G90+'Aligning Data'!G91+'Aligning Data'!H90+'Aligning Data'!H91)/8</f>
        <v>#VALUE!</v>
      </c>
      <c r="AF5" s="7"/>
      <c r="AG5" s="7"/>
      <c r="AH5" s="7" t="e">
        <f>('Aligning Data'!D95+'Aligning Data'!D96+'Aligning Data'!E95+'Aligning Data'!E96+'Aligning Data'!G99+'Aligning Data'!G100+'Aligning Data'!H99+'Aligning Data'!H100)/8</f>
        <v>#VALUE!</v>
      </c>
      <c r="AI5" s="7"/>
      <c r="AJ5" s="7"/>
      <c r="AK5" s="7" t="e">
        <f>('Aligning Data'!D104+'Aligning Data'!D105+'Aligning Data'!E104+'Aligning Data'!E105+'Aligning Data'!G108+'Aligning Data'!G109+'Aligning Data'!H108+'Aligning Data'!H109)/8</f>
        <v>#VALUE!</v>
      </c>
      <c r="AL5" s="7"/>
      <c r="AM5" s="7"/>
      <c r="AN5" s="7" t="e">
        <f>('Aligning Data'!D113+'Aligning Data'!D114+'Aligning Data'!E113+'Aligning Data'!E114+'Aligning Data'!G117+'Aligning Data'!G118+'Aligning Data'!H117+'Aligning Data'!H118)/8</f>
        <v>#VALUE!</v>
      </c>
      <c r="AO5" s="7"/>
      <c r="AP5" s="7"/>
      <c r="AQ5" s="7" t="e">
        <f>('Aligning Data'!D122+'Aligning Data'!D123+'Aligning Data'!E122+'Aligning Data'!E123+'Aligning Data'!G126+'Aligning Data'!G127+'Aligning Data'!H126+'Aligning Data'!H127)/8</f>
        <v>#VALUE!</v>
      </c>
      <c r="AR5" s="7"/>
      <c r="AS5" s="7"/>
      <c r="AT5" s="7" t="e">
        <f>('Aligning Data'!D131+'Aligning Data'!D132+'Aligning Data'!E131+'Aligning Data'!E132+'Aligning Data'!G135+'Aligning Data'!G136+'Aligning Data'!H135+'Aligning Data'!H136)/8</f>
        <v>#VALUE!</v>
      </c>
      <c r="AU5" s="7"/>
      <c r="AV5" s="7"/>
      <c r="AW5" s="7" t="e">
        <f>('Aligning Data'!D140+'Aligning Data'!D141+'Aligning Data'!E140+'Aligning Data'!E141+'Aligning Data'!G144+'Aligning Data'!G145+'Aligning Data'!H144+'Aligning Data'!H145)/8</f>
        <v>#VALUE!</v>
      </c>
      <c r="AX5" s="7"/>
      <c r="AY5" s="7"/>
      <c r="AZ5" s="7" t="e">
        <f>('Aligning Data'!D149+'Aligning Data'!D150+'Aligning Data'!E149+'Aligning Data'!E150+'Aligning Data'!G153+'Aligning Data'!G154+'Aligning Data'!H153+'Aligning Data'!H154)/8</f>
        <v>#VALUE!</v>
      </c>
      <c r="BA5" s="7"/>
      <c r="BB5" s="7"/>
      <c r="BC5" s="7" t="e">
        <f>('Aligning Data'!D158+'Aligning Data'!D159+'Aligning Data'!E158+'Aligning Data'!E159+'Aligning Data'!G162+'Aligning Data'!G163+'Aligning Data'!H162+'Aligning Data'!H163)/8</f>
        <v>#VALUE!</v>
      </c>
      <c r="BD5" s="7"/>
      <c r="BE5" s="7"/>
      <c r="BF5" s="7" t="e">
        <f>('Aligning Data'!D167+'Aligning Data'!D168+'Aligning Data'!E167+'Aligning Data'!E168+'Aligning Data'!G171+'Aligning Data'!G172+'Aligning Data'!H171+'Aligning Data'!H172)/8</f>
        <v>#VALUE!</v>
      </c>
      <c r="BG5" s="7"/>
      <c r="BH5" s="7"/>
      <c r="BI5" s="7" t="e">
        <f>('Aligning Data'!D176+'Aligning Data'!D177+'Aligning Data'!E176+'Aligning Data'!E177+'Aligning Data'!G180+'Aligning Data'!G181+'Aligning Data'!H180+'Aligning Data'!H181)/8</f>
        <v>#VALUE!</v>
      </c>
      <c r="BJ5" s="7"/>
      <c r="BK5" s="7"/>
      <c r="BL5" s="7" t="e">
        <f>('Aligning Data'!D185+'Aligning Data'!D186+'Aligning Data'!E185+'Aligning Data'!E186+'Aligning Data'!G189+'Aligning Data'!G190+'Aligning Data'!H189+'Aligning Data'!H190)/8</f>
        <v>#VALUE!</v>
      </c>
      <c r="BM5" s="7"/>
      <c r="BN5" s="7"/>
      <c r="BO5" s="7" t="e">
        <f>('Aligning Data'!D194+'Aligning Data'!D195+'Aligning Data'!E194+'Aligning Data'!E195+'Aligning Data'!G198+'Aligning Data'!G199+'Aligning Data'!H198+'Aligning Data'!H199)/8</f>
        <v>#VALUE!</v>
      </c>
      <c r="BP5" s="7"/>
      <c r="BQ5" s="7"/>
      <c r="BR5" s="7" t="e">
        <f>('Aligning Data'!D203+'Aligning Data'!D204+'Aligning Data'!E203+'Aligning Data'!E204+'Aligning Data'!G207+'Aligning Data'!G208+'Aligning Data'!H207+'Aligning Data'!H208)/8</f>
        <v>#VALUE!</v>
      </c>
      <c r="BS5" s="7"/>
      <c r="BT5" s="7"/>
      <c r="BU5" s="7" t="e">
        <f>('Aligning Data'!D212+'Aligning Data'!D213+'Aligning Data'!E212+'Aligning Data'!E213+'Aligning Data'!G216+'Aligning Data'!G217+'Aligning Data'!H216+'Aligning Data'!H217)/8</f>
        <v>#VALUE!</v>
      </c>
    </row>
    <row r="6" spans="1:73" x14ac:dyDescent="0.25">
      <c r="A6" s="17" t="s">
        <v>84</v>
      </c>
      <c r="B6" s="7" t="str">
        <f>'Aligning Data'!F5</f>
        <v>E1</v>
      </c>
      <c r="C6" s="7" t="str">
        <f>'Aligning Data'!F6</f>
        <v>E2</v>
      </c>
      <c r="D6" s="7" t="e">
        <f>(B6+C6)/2</f>
        <v>#VALUE!</v>
      </c>
      <c r="E6" s="7" t="str">
        <f>'Aligning Data'!F14</f>
        <v>E1</v>
      </c>
      <c r="F6" s="7" t="str">
        <f>'Aligning Data'!F15</f>
        <v>E2</v>
      </c>
      <c r="G6" s="7" t="e">
        <f>(E6+F6)/2</f>
        <v>#VALUE!</v>
      </c>
      <c r="H6" s="7" t="str">
        <f>'Aligning Data'!F23</f>
        <v>E1</v>
      </c>
      <c r="I6" s="7" t="str">
        <f>'Aligning Data'!F24</f>
        <v>E2</v>
      </c>
      <c r="J6" s="7" t="e">
        <f>(H6+I6)/2</f>
        <v>#VALUE!</v>
      </c>
      <c r="K6" s="7" t="str">
        <f>'Aligning Data'!F32</f>
        <v>E1</v>
      </c>
      <c r="L6" s="7" t="str">
        <f>'Aligning Data'!F33</f>
        <v>E2</v>
      </c>
      <c r="M6" s="7" t="e">
        <f>(K6+L6)/2</f>
        <v>#VALUE!</v>
      </c>
      <c r="N6" s="7" t="str">
        <f>'Aligning Data'!F41</f>
        <v>E1</v>
      </c>
      <c r="O6" s="7" t="str">
        <f>'Aligning Data'!F42</f>
        <v>E2</v>
      </c>
      <c r="P6" s="7" t="e">
        <f>(N6+O6)/2</f>
        <v>#VALUE!</v>
      </c>
      <c r="Q6" s="7" t="str">
        <f>'Aligning Data'!F50</f>
        <v>E1</v>
      </c>
      <c r="R6" s="7" t="str">
        <f>'Aligning Data'!F51</f>
        <v>E2</v>
      </c>
      <c r="S6" s="7" t="e">
        <f>(Q6+R6)/2</f>
        <v>#VALUE!</v>
      </c>
      <c r="T6" s="7" t="str">
        <f>'Aligning Data'!F59</f>
        <v>E1</v>
      </c>
      <c r="U6" s="7" t="str">
        <f>'Aligning Data'!F60</f>
        <v>E2</v>
      </c>
      <c r="V6" s="7" t="e">
        <f>(T6+U6)/2</f>
        <v>#VALUE!</v>
      </c>
      <c r="W6" s="7" t="str">
        <f>'Aligning Data'!F68</f>
        <v>E1</v>
      </c>
      <c r="X6" s="7" t="str">
        <f>'Aligning Data'!F69</f>
        <v>E2</v>
      </c>
      <c r="Y6" s="7" t="e">
        <f>(W6+X6)/2</f>
        <v>#VALUE!</v>
      </c>
      <c r="Z6" s="7" t="str">
        <f>'Aligning Data'!F77</f>
        <v>E1</v>
      </c>
      <c r="AA6" s="7" t="str">
        <f>'Aligning Data'!F78</f>
        <v>E2</v>
      </c>
      <c r="AB6" s="7" t="e">
        <f>(Z6+AA6)/2</f>
        <v>#VALUE!</v>
      </c>
      <c r="AC6" s="7" t="str">
        <f>'Aligning Data'!F86</f>
        <v>E1</v>
      </c>
      <c r="AD6" s="7" t="str">
        <f>'Aligning Data'!F87</f>
        <v>E2</v>
      </c>
      <c r="AE6" s="7" t="e">
        <f>(AC6+AD6)/2</f>
        <v>#VALUE!</v>
      </c>
      <c r="AF6" s="7" t="str">
        <f>'Aligning Data'!F95</f>
        <v>E1</v>
      </c>
      <c r="AG6" s="7" t="str">
        <f>'Aligning Data'!F96</f>
        <v>E2</v>
      </c>
      <c r="AH6" s="7" t="e">
        <f>(AF6+AG6)/2</f>
        <v>#VALUE!</v>
      </c>
      <c r="AI6" s="7" t="str">
        <f>'Aligning Data'!F104</f>
        <v>E1</v>
      </c>
      <c r="AJ6" s="7" t="str">
        <f>'Aligning Data'!F105</f>
        <v>E2</v>
      </c>
      <c r="AK6" s="7" t="e">
        <f>(AI6+AJ6)/2</f>
        <v>#VALUE!</v>
      </c>
      <c r="AL6" s="7" t="str">
        <f>'Aligning Data'!F113</f>
        <v>E1</v>
      </c>
      <c r="AM6" s="7" t="str">
        <f>'Aligning Data'!F114</f>
        <v>E2</v>
      </c>
      <c r="AN6" s="7" t="e">
        <f>(AL6+AM6)/2</f>
        <v>#VALUE!</v>
      </c>
      <c r="AO6" s="7" t="str">
        <f>'Aligning Data'!F122</f>
        <v>E1</v>
      </c>
      <c r="AP6" s="7" t="str">
        <f>'Aligning Data'!F123</f>
        <v>E2</v>
      </c>
      <c r="AQ6" s="7" t="e">
        <f>(AO6+AP6)/2</f>
        <v>#VALUE!</v>
      </c>
      <c r="AR6" s="7" t="str">
        <f>'Aligning Data'!F131</f>
        <v>E1</v>
      </c>
      <c r="AS6" s="7" t="str">
        <f>'Aligning Data'!F132</f>
        <v>E2</v>
      </c>
      <c r="AT6" s="7" t="e">
        <f>(AR6+AS6)/2</f>
        <v>#VALUE!</v>
      </c>
      <c r="AU6" s="7" t="str">
        <f>'Aligning Data'!F140</f>
        <v>E1</v>
      </c>
      <c r="AV6" s="7" t="str">
        <f>'Aligning Data'!F141</f>
        <v>E2</v>
      </c>
      <c r="AW6" s="7" t="e">
        <f>(AU6+AV6)/2</f>
        <v>#VALUE!</v>
      </c>
      <c r="AX6" s="7" t="str">
        <f>'Aligning Data'!F149</f>
        <v>E1</v>
      </c>
      <c r="AY6" s="7" t="str">
        <f>'Aligning Data'!F150</f>
        <v>E2</v>
      </c>
      <c r="AZ6" s="7" t="e">
        <f>(AX6+AY6)/2</f>
        <v>#VALUE!</v>
      </c>
      <c r="BA6" s="7" t="str">
        <f>'Aligning Data'!F158</f>
        <v>E1</v>
      </c>
      <c r="BB6" s="7" t="str">
        <f>'Aligning Data'!F159</f>
        <v>E2</v>
      </c>
      <c r="BC6" s="7" t="e">
        <f>(BA6+BB6)/2</f>
        <v>#VALUE!</v>
      </c>
      <c r="BD6" s="7" t="str">
        <f>'Aligning Data'!F167</f>
        <v>E1</v>
      </c>
      <c r="BE6" s="7" t="str">
        <f>'Aligning Data'!F168</f>
        <v>E2</v>
      </c>
      <c r="BF6" s="7" t="e">
        <f>(BD6+BE6)/2</f>
        <v>#VALUE!</v>
      </c>
      <c r="BG6" s="7" t="str">
        <f>'Aligning Data'!F176</f>
        <v>E1</v>
      </c>
      <c r="BH6" s="7" t="str">
        <f>'Aligning Data'!F177</f>
        <v>E2</v>
      </c>
      <c r="BI6" s="7" t="e">
        <f>(BG6+BH6)/2</f>
        <v>#VALUE!</v>
      </c>
      <c r="BJ6" s="7" t="str">
        <f>'Aligning Data'!F185</f>
        <v>E1</v>
      </c>
      <c r="BK6" s="7" t="str">
        <f>'Aligning Data'!F186</f>
        <v>E2</v>
      </c>
      <c r="BL6" s="7" t="e">
        <f>(BJ6+BK6)/2</f>
        <v>#VALUE!</v>
      </c>
      <c r="BM6" s="7" t="str">
        <f>'Aligning Data'!F194</f>
        <v>E1</v>
      </c>
      <c r="BN6" s="7" t="str">
        <f>'Aligning Data'!F195</f>
        <v>E2</v>
      </c>
      <c r="BO6" s="7" t="e">
        <f>(BM6+BN6)/2</f>
        <v>#VALUE!</v>
      </c>
      <c r="BP6" s="7" t="str">
        <f>'Aligning Data'!F203</f>
        <v>E1</v>
      </c>
      <c r="BQ6" s="7" t="str">
        <f>'Aligning Data'!F204</f>
        <v>E2</v>
      </c>
      <c r="BR6" s="7" t="e">
        <f>(BP6+BQ6)/2</f>
        <v>#VALUE!</v>
      </c>
      <c r="BS6" s="7" t="str">
        <f>'Aligning Data'!F212</f>
        <v>E1</v>
      </c>
      <c r="BT6" s="7" t="str">
        <f>'Aligning Data'!F213</f>
        <v>E2</v>
      </c>
      <c r="BU6" s="7" t="e">
        <f>(BS6+BT6)/2</f>
        <v>#VALUE!</v>
      </c>
    </row>
    <row r="7" spans="1:73" x14ac:dyDescent="0.25">
      <c r="A7" s="17" t="s">
        <v>85</v>
      </c>
      <c r="B7" s="7" t="str">
        <f>'Aligning Data'!G5</f>
        <v>F1</v>
      </c>
      <c r="C7" s="7" t="str">
        <f>'Aligning Data'!G6</f>
        <v>F2</v>
      </c>
      <c r="D7" s="7" t="e">
        <f t="shared" ref="D7:D22" si="0">(B7+C7)/2</f>
        <v>#VALUE!</v>
      </c>
      <c r="E7" s="7" t="str">
        <f>'Aligning Data'!G14</f>
        <v>F1</v>
      </c>
      <c r="F7" s="7" t="str">
        <f>'Aligning Data'!G15</f>
        <v>F2</v>
      </c>
      <c r="G7" s="7" t="e">
        <f t="shared" ref="G7:G22" si="1">(E7+F7)/2</f>
        <v>#VALUE!</v>
      </c>
      <c r="H7" s="7" t="str">
        <f>'Aligning Data'!G23</f>
        <v>F1</v>
      </c>
      <c r="I7" s="7" t="str">
        <f>'Aligning Data'!G24</f>
        <v>F2</v>
      </c>
      <c r="J7" s="7" t="e">
        <f t="shared" ref="J7:J22" si="2">(H7+I7)/2</f>
        <v>#VALUE!</v>
      </c>
      <c r="K7" s="7" t="str">
        <f>'Aligning Data'!G32</f>
        <v>F1</v>
      </c>
      <c r="L7" s="7" t="str">
        <f>'Aligning Data'!G33</f>
        <v>F2</v>
      </c>
      <c r="M7" s="7" t="e">
        <f t="shared" ref="M7:M22" si="3">(K7+L7)/2</f>
        <v>#VALUE!</v>
      </c>
      <c r="N7" s="7" t="str">
        <f>'Aligning Data'!G41</f>
        <v>F1</v>
      </c>
      <c r="O7" s="7" t="str">
        <f>'Aligning Data'!G42</f>
        <v>F2</v>
      </c>
      <c r="P7" s="7" t="e">
        <f t="shared" ref="P7:P22" si="4">(N7+O7)/2</f>
        <v>#VALUE!</v>
      </c>
      <c r="Q7" s="7" t="str">
        <f>'Aligning Data'!G50</f>
        <v>F1</v>
      </c>
      <c r="R7" s="7" t="str">
        <f>'Aligning Data'!G51</f>
        <v>F2</v>
      </c>
      <c r="S7" s="7" t="e">
        <f t="shared" ref="S7:S22" si="5">(Q7+R7)/2</f>
        <v>#VALUE!</v>
      </c>
      <c r="T7" s="7" t="str">
        <f>'Aligning Data'!G59</f>
        <v>F1</v>
      </c>
      <c r="U7" s="7" t="str">
        <f>'Aligning Data'!G60</f>
        <v>F2</v>
      </c>
      <c r="V7" s="7" t="e">
        <f t="shared" ref="V7:V22" si="6">(T7+U7)/2</f>
        <v>#VALUE!</v>
      </c>
      <c r="W7" s="7" t="str">
        <f>'Aligning Data'!G68</f>
        <v>F1</v>
      </c>
      <c r="X7" s="7" t="str">
        <f>'Aligning Data'!G69</f>
        <v>F2</v>
      </c>
      <c r="Y7" s="7" t="e">
        <f t="shared" ref="Y7:Y22" si="7">(W7+X7)/2</f>
        <v>#VALUE!</v>
      </c>
      <c r="Z7" s="7" t="str">
        <f>'Aligning Data'!G77</f>
        <v>F1</v>
      </c>
      <c r="AA7" s="7" t="str">
        <f>'Aligning Data'!G78</f>
        <v>F2</v>
      </c>
      <c r="AB7" s="7" t="e">
        <f t="shared" ref="AB7:AB22" si="8">(Z7+AA7)/2</f>
        <v>#VALUE!</v>
      </c>
      <c r="AC7" s="7" t="str">
        <f>'Aligning Data'!G86</f>
        <v>F1</v>
      </c>
      <c r="AD7" s="7" t="str">
        <f>'Aligning Data'!G87</f>
        <v>F2</v>
      </c>
      <c r="AE7" s="7" t="e">
        <f t="shared" ref="AE7:AE22" si="9">(AC7+AD7)/2</f>
        <v>#VALUE!</v>
      </c>
      <c r="AF7" s="7" t="str">
        <f>'Aligning Data'!G95</f>
        <v>F1</v>
      </c>
      <c r="AG7" s="7" t="str">
        <f>'Aligning Data'!G96</f>
        <v>F2</v>
      </c>
      <c r="AH7" s="7" t="e">
        <f t="shared" ref="AH7:AH22" si="10">(AF7+AG7)/2</f>
        <v>#VALUE!</v>
      </c>
      <c r="AI7" s="7" t="str">
        <f>'Aligning Data'!G104</f>
        <v>F1</v>
      </c>
      <c r="AJ7" s="7" t="str">
        <f>'Aligning Data'!G105</f>
        <v>F2</v>
      </c>
      <c r="AK7" s="7" t="e">
        <f t="shared" ref="AK7:AK22" si="11">(AI7+AJ7)/2</f>
        <v>#VALUE!</v>
      </c>
      <c r="AL7" s="7" t="str">
        <f>'Aligning Data'!G113</f>
        <v>F1</v>
      </c>
      <c r="AM7" s="7" t="str">
        <f>'Aligning Data'!G114</f>
        <v>F2</v>
      </c>
      <c r="AN7" s="7" t="e">
        <f t="shared" ref="AN7:AN22" si="12">(AL7+AM7)/2</f>
        <v>#VALUE!</v>
      </c>
      <c r="AO7" s="7" t="str">
        <f>'Aligning Data'!G122</f>
        <v>F1</v>
      </c>
      <c r="AP7" s="7" t="str">
        <f>'Aligning Data'!G123</f>
        <v>F2</v>
      </c>
      <c r="AQ7" s="7" t="e">
        <f t="shared" ref="AQ7:AQ22" si="13">(AO7+AP7)/2</f>
        <v>#VALUE!</v>
      </c>
      <c r="AR7" s="7" t="str">
        <f>'Aligning Data'!G131</f>
        <v>F1</v>
      </c>
      <c r="AS7" s="7" t="str">
        <f>'Aligning Data'!G132</f>
        <v>F2</v>
      </c>
      <c r="AT7" s="7" t="e">
        <f t="shared" ref="AT7:AT22" si="14">(AR7+AS7)/2</f>
        <v>#VALUE!</v>
      </c>
      <c r="AU7" s="7" t="str">
        <f>'Aligning Data'!G140</f>
        <v>F1</v>
      </c>
      <c r="AV7" s="7" t="str">
        <f>'Aligning Data'!G141</f>
        <v>F2</v>
      </c>
      <c r="AW7" s="7" t="e">
        <f t="shared" ref="AW7:AW22" si="15">(AU7+AV7)/2</f>
        <v>#VALUE!</v>
      </c>
      <c r="AX7" s="7" t="str">
        <f>'Aligning Data'!G149</f>
        <v>F1</v>
      </c>
      <c r="AY7" s="7" t="str">
        <f>'Aligning Data'!G150</f>
        <v>F2</v>
      </c>
      <c r="AZ7" s="7" t="e">
        <f t="shared" ref="AZ7:AZ22" si="16">(AX7+AY7)/2</f>
        <v>#VALUE!</v>
      </c>
      <c r="BA7" s="7" t="str">
        <f>'Aligning Data'!G158</f>
        <v>F1</v>
      </c>
      <c r="BB7" s="7" t="str">
        <f>'Aligning Data'!G159</f>
        <v>F2</v>
      </c>
      <c r="BC7" s="7" t="e">
        <f t="shared" ref="BC7:BC22" si="17">(BA7+BB7)/2</f>
        <v>#VALUE!</v>
      </c>
      <c r="BD7" s="7" t="str">
        <f>'Aligning Data'!G167</f>
        <v>F1</v>
      </c>
      <c r="BE7" s="7" t="str">
        <f>'Aligning Data'!G168</f>
        <v>F2</v>
      </c>
      <c r="BF7" s="7" t="e">
        <f t="shared" ref="BF7:BF22" si="18">(BD7+BE7)/2</f>
        <v>#VALUE!</v>
      </c>
      <c r="BG7" s="7" t="str">
        <f>'Aligning Data'!G176</f>
        <v>F1</v>
      </c>
      <c r="BH7" s="7" t="str">
        <f>'Aligning Data'!G177</f>
        <v>F2</v>
      </c>
      <c r="BI7" s="7" t="e">
        <f t="shared" ref="BI7:BI22" si="19">(BG7+BH7)/2</f>
        <v>#VALUE!</v>
      </c>
      <c r="BJ7" s="7" t="str">
        <f>'Aligning Data'!G185</f>
        <v>F1</v>
      </c>
      <c r="BK7" s="7" t="str">
        <f>'Aligning Data'!G186</f>
        <v>F2</v>
      </c>
      <c r="BL7" s="7" t="e">
        <f t="shared" ref="BL7:BL22" si="20">(BJ7+BK7)/2</f>
        <v>#VALUE!</v>
      </c>
      <c r="BM7" s="7" t="str">
        <f>'Aligning Data'!G194</f>
        <v>F1</v>
      </c>
      <c r="BN7" s="7" t="str">
        <f>'Aligning Data'!G195</f>
        <v>F2</v>
      </c>
      <c r="BO7" s="7" t="e">
        <f t="shared" ref="BO7:BO22" si="21">(BM7+BN7)/2</f>
        <v>#VALUE!</v>
      </c>
      <c r="BP7" s="7" t="str">
        <f>'Aligning Data'!G203</f>
        <v>F1</v>
      </c>
      <c r="BQ7" s="7" t="str">
        <f>'Aligning Data'!G204</f>
        <v>F2</v>
      </c>
      <c r="BR7" s="7" t="e">
        <f t="shared" ref="BR7:BR22" si="22">(BP7+BQ7)/2</f>
        <v>#VALUE!</v>
      </c>
      <c r="BS7" s="7" t="str">
        <f>'Aligning Data'!G212</f>
        <v>F1</v>
      </c>
      <c r="BT7" s="7" t="str">
        <f>'Aligning Data'!G213</f>
        <v>F2</v>
      </c>
      <c r="BU7" s="7" t="e">
        <f t="shared" ref="BU7:BU22" si="23">(BS7+BT7)/2</f>
        <v>#VALUE!</v>
      </c>
    </row>
    <row r="8" spans="1:73" x14ac:dyDescent="0.25">
      <c r="A8" s="17" t="s">
        <v>86</v>
      </c>
      <c r="B8" s="7" t="str">
        <f>'Aligning Data'!H5</f>
        <v>G1</v>
      </c>
      <c r="C8" s="7" t="str">
        <f>'Aligning Data'!H6</f>
        <v>G2</v>
      </c>
      <c r="D8" s="7" t="e">
        <f t="shared" si="0"/>
        <v>#VALUE!</v>
      </c>
      <c r="E8" s="7" t="str">
        <f>'Aligning Data'!H14</f>
        <v>G1</v>
      </c>
      <c r="F8" s="7" t="str">
        <f>'Aligning Data'!H15</f>
        <v>G2</v>
      </c>
      <c r="G8" s="7" t="e">
        <f t="shared" si="1"/>
        <v>#VALUE!</v>
      </c>
      <c r="H8" s="7" t="str">
        <f>'Aligning Data'!H23</f>
        <v>G1</v>
      </c>
      <c r="I8" s="7" t="str">
        <f>'Aligning Data'!H24</f>
        <v>G2</v>
      </c>
      <c r="J8" s="7" t="e">
        <f t="shared" si="2"/>
        <v>#VALUE!</v>
      </c>
      <c r="K8" s="7" t="str">
        <f>'Aligning Data'!H32</f>
        <v>G1</v>
      </c>
      <c r="L8" s="7" t="str">
        <f>'Aligning Data'!H33</f>
        <v>G2</v>
      </c>
      <c r="M8" s="7" t="e">
        <f t="shared" si="3"/>
        <v>#VALUE!</v>
      </c>
      <c r="N8" s="7" t="str">
        <f>'Aligning Data'!H41</f>
        <v>G1</v>
      </c>
      <c r="O8" s="7" t="str">
        <f>'Aligning Data'!H42</f>
        <v>G2</v>
      </c>
      <c r="P8" s="7" t="e">
        <f t="shared" si="4"/>
        <v>#VALUE!</v>
      </c>
      <c r="Q8" s="7" t="str">
        <f>'Aligning Data'!H50</f>
        <v>G1</v>
      </c>
      <c r="R8" s="7" t="str">
        <f>'Aligning Data'!H51</f>
        <v>G2</v>
      </c>
      <c r="S8" s="7" t="e">
        <f t="shared" si="5"/>
        <v>#VALUE!</v>
      </c>
      <c r="T8" s="7" t="str">
        <f>'Aligning Data'!H59</f>
        <v>G1</v>
      </c>
      <c r="U8" s="7" t="str">
        <f>'Aligning Data'!H60</f>
        <v>G2</v>
      </c>
      <c r="V8" s="7" t="e">
        <f t="shared" si="6"/>
        <v>#VALUE!</v>
      </c>
      <c r="W8" s="7" t="str">
        <f>'Aligning Data'!H68</f>
        <v>G1</v>
      </c>
      <c r="X8" s="7" t="str">
        <f>'Aligning Data'!H69</f>
        <v>G2</v>
      </c>
      <c r="Y8" s="7" t="e">
        <f t="shared" si="7"/>
        <v>#VALUE!</v>
      </c>
      <c r="Z8" s="7" t="str">
        <f>'Aligning Data'!H77</f>
        <v>G1</v>
      </c>
      <c r="AA8" s="7" t="str">
        <f>'Aligning Data'!H78</f>
        <v>G2</v>
      </c>
      <c r="AB8" s="7" t="e">
        <f t="shared" si="8"/>
        <v>#VALUE!</v>
      </c>
      <c r="AC8" s="7" t="str">
        <f>'Aligning Data'!H86</f>
        <v>G1</v>
      </c>
      <c r="AD8" s="7" t="str">
        <f>'Aligning Data'!H87</f>
        <v>G2</v>
      </c>
      <c r="AE8" s="7" t="e">
        <f t="shared" si="9"/>
        <v>#VALUE!</v>
      </c>
      <c r="AF8" s="7" t="str">
        <f>'Aligning Data'!H95</f>
        <v>G1</v>
      </c>
      <c r="AG8" s="7" t="str">
        <f>'Aligning Data'!H96</f>
        <v>G2</v>
      </c>
      <c r="AH8" s="7" t="e">
        <f t="shared" si="10"/>
        <v>#VALUE!</v>
      </c>
      <c r="AI8" s="7" t="str">
        <f>'Aligning Data'!H104</f>
        <v>G1</v>
      </c>
      <c r="AJ8" s="7" t="str">
        <f>'Aligning Data'!H105</f>
        <v>G2</v>
      </c>
      <c r="AK8" s="7" t="e">
        <f t="shared" si="11"/>
        <v>#VALUE!</v>
      </c>
      <c r="AL8" s="7" t="str">
        <f>'Aligning Data'!H113</f>
        <v>G1</v>
      </c>
      <c r="AM8" s="7" t="str">
        <f>'Aligning Data'!H114</f>
        <v>G2</v>
      </c>
      <c r="AN8" s="7" t="e">
        <f t="shared" si="12"/>
        <v>#VALUE!</v>
      </c>
      <c r="AO8" s="7" t="str">
        <f>'Aligning Data'!H122</f>
        <v>G1</v>
      </c>
      <c r="AP8" s="7" t="str">
        <f>'Aligning Data'!H123</f>
        <v>G2</v>
      </c>
      <c r="AQ8" s="7" t="e">
        <f t="shared" si="13"/>
        <v>#VALUE!</v>
      </c>
      <c r="AR8" s="7" t="str">
        <f>'Aligning Data'!H131</f>
        <v>G1</v>
      </c>
      <c r="AS8" s="7" t="str">
        <f>'Aligning Data'!H132</f>
        <v>G2</v>
      </c>
      <c r="AT8" s="7" t="e">
        <f t="shared" si="14"/>
        <v>#VALUE!</v>
      </c>
      <c r="AU8" s="7" t="str">
        <f>'Aligning Data'!H140</f>
        <v>G1</v>
      </c>
      <c r="AV8" s="7" t="str">
        <f>'Aligning Data'!H141</f>
        <v>G2</v>
      </c>
      <c r="AW8" s="7" t="e">
        <f t="shared" si="15"/>
        <v>#VALUE!</v>
      </c>
      <c r="AX8" s="7" t="str">
        <f>'Aligning Data'!H149</f>
        <v>G1</v>
      </c>
      <c r="AY8" s="7" t="str">
        <f>'Aligning Data'!H150</f>
        <v>G2</v>
      </c>
      <c r="AZ8" s="7" t="e">
        <f t="shared" si="16"/>
        <v>#VALUE!</v>
      </c>
      <c r="BA8" s="7" t="str">
        <f>'Aligning Data'!H158</f>
        <v>G1</v>
      </c>
      <c r="BB8" s="7" t="str">
        <f>'Aligning Data'!H159</f>
        <v>G2</v>
      </c>
      <c r="BC8" s="7" t="e">
        <f t="shared" si="17"/>
        <v>#VALUE!</v>
      </c>
      <c r="BD8" s="7" t="str">
        <f>'Aligning Data'!H167</f>
        <v>G1</v>
      </c>
      <c r="BE8" s="7" t="str">
        <f>'Aligning Data'!H168</f>
        <v>G2</v>
      </c>
      <c r="BF8" s="7" t="e">
        <f t="shared" si="18"/>
        <v>#VALUE!</v>
      </c>
      <c r="BG8" s="7" t="str">
        <f>'Aligning Data'!H176</f>
        <v>G1</v>
      </c>
      <c r="BH8" s="7" t="str">
        <f>'Aligning Data'!H177</f>
        <v>G2</v>
      </c>
      <c r="BI8" s="7" t="e">
        <f t="shared" si="19"/>
        <v>#VALUE!</v>
      </c>
      <c r="BJ8" s="7" t="str">
        <f>'Aligning Data'!H185</f>
        <v>G1</v>
      </c>
      <c r="BK8" s="7" t="str">
        <f>'Aligning Data'!H186</f>
        <v>G2</v>
      </c>
      <c r="BL8" s="7" t="e">
        <f t="shared" si="20"/>
        <v>#VALUE!</v>
      </c>
      <c r="BM8" s="7" t="str">
        <f>'Aligning Data'!H194</f>
        <v>G1</v>
      </c>
      <c r="BN8" s="7" t="str">
        <f>'Aligning Data'!H195</f>
        <v>G2</v>
      </c>
      <c r="BO8" s="7" t="e">
        <f t="shared" si="21"/>
        <v>#VALUE!</v>
      </c>
      <c r="BP8" s="7" t="str">
        <f>'Aligning Data'!H203</f>
        <v>G1</v>
      </c>
      <c r="BQ8" s="7" t="str">
        <f>'Aligning Data'!H204</f>
        <v>G2</v>
      </c>
      <c r="BR8" s="7" t="e">
        <f t="shared" si="22"/>
        <v>#VALUE!</v>
      </c>
      <c r="BS8" s="7" t="str">
        <f>'Aligning Data'!H212</f>
        <v>G1</v>
      </c>
      <c r="BT8" s="7" t="str">
        <f>'Aligning Data'!H213</f>
        <v>G2</v>
      </c>
      <c r="BU8" s="7" t="e">
        <f t="shared" si="23"/>
        <v>#VALUE!</v>
      </c>
    </row>
    <row r="9" spans="1:73" x14ac:dyDescent="0.25">
      <c r="A9" s="17" t="s">
        <v>87</v>
      </c>
      <c r="B9" s="1" t="str">
        <f>'Aligning Data'!I5</f>
        <v>H1</v>
      </c>
      <c r="C9" s="1" t="str">
        <f>'Aligning Data'!I6</f>
        <v>H2</v>
      </c>
      <c r="D9" s="7" t="e">
        <f t="shared" si="0"/>
        <v>#VALUE!</v>
      </c>
      <c r="E9" s="7" t="str">
        <f>'Aligning Data'!I14</f>
        <v>H1</v>
      </c>
      <c r="F9" s="7" t="str">
        <f>'Aligning Data'!I15</f>
        <v>H2</v>
      </c>
      <c r="G9" s="7" t="e">
        <f t="shared" si="1"/>
        <v>#VALUE!</v>
      </c>
      <c r="H9" s="7" t="str">
        <f>'Aligning Data'!I23</f>
        <v>H1</v>
      </c>
      <c r="I9" s="7" t="str">
        <f>'Aligning Data'!I24</f>
        <v>H2</v>
      </c>
      <c r="J9" s="7" t="e">
        <f t="shared" si="2"/>
        <v>#VALUE!</v>
      </c>
      <c r="K9" s="7" t="str">
        <f>'Aligning Data'!I32</f>
        <v>H1</v>
      </c>
      <c r="L9" s="7" t="str">
        <f>'Aligning Data'!I33</f>
        <v>H2</v>
      </c>
      <c r="M9" s="7" t="e">
        <f t="shared" si="3"/>
        <v>#VALUE!</v>
      </c>
      <c r="N9" s="7" t="str">
        <f>'Aligning Data'!I41</f>
        <v>H1</v>
      </c>
      <c r="O9" s="7" t="str">
        <f>'Aligning Data'!I42</f>
        <v>H2</v>
      </c>
      <c r="P9" s="7" t="e">
        <f t="shared" si="4"/>
        <v>#VALUE!</v>
      </c>
      <c r="Q9" s="7" t="str">
        <f>'Aligning Data'!I50</f>
        <v>H1</v>
      </c>
      <c r="R9" s="7" t="str">
        <f>'Aligning Data'!I51</f>
        <v>H2</v>
      </c>
      <c r="S9" s="7" t="e">
        <f t="shared" si="5"/>
        <v>#VALUE!</v>
      </c>
      <c r="T9" s="7" t="str">
        <f>'Aligning Data'!I59</f>
        <v>H1</v>
      </c>
      <c r="U9" s="7" t="str">
        <f>'Aligning Data'!I60</f>
        <v>H2</v>
      </c>
      <c r="V9" s="7" t="e">
        <f t="shared" si="6"/>
        <v>#VALUE!</v>
      </c>
      <c r="W9" s="7" t="str">
        <f>'Aligning Data'!I68</f>
        <v>H1</v>
      </c>
      <c r="X9" s="7" t="str">
        <f>'Aligning Data'!I69</f>
        <v>H2</v>
      </c>
      <c r="Y9" s="7" t="e">
        <f t="shared" si="7"/>
        <v>#VALUE!</v>
      </c>
      <c r="Z9" s="7" t="str">
        <f>'Aligning Data'!I77</f>
        <v>H1</v>
      </c>
      <c r="AA9" s="7" t="str">
        <f>'Aligning Data'!I78</f>
        <v>H2</v>
      </c>
      <c r="AB9" s="7" t="e">
        <f t="shared" si="8"/>
        <v>#VALUE!</v>
      </c>
      <c r="AC9" s="7" t="str">
        <f>'Aligning Data'!I86</f>
        <v>H1</v>
      </c>
      <c r="AD9" s="7" t="str">
        <f>'Aligning Data'!I87</f>
        <v>H2</v>
      </c>
      <c r="AE9" s="7" t="e">
        <f t="shared" si="9"/>
        <v>#VALUE!</v>
      </c>
      <c r="AF9" s="7" t="str">
        <f>'Aligning Data'!I95</f>
        <v>H1</v>
      </c>
      <c r="AG9" s="7" t="str">
        <f>'Aligning Data'!I96</f>
        <v>H2</v>
      </c>
      <c r="AH9" s="7" t="e">
        <f t="shared" si="10"/>
        <v>#VALUE!</v>
      </c>
      <c r="AI9" s="7" t="str">
        <f>'Aligning Data'!I104</f>
        <v>H1</v>
      </c>
      <c r="AJ9" s="7" t="str">
        <f>'Aligning Data'!I105</f>
        <v>H2</v>
      </c>
      <c r="AK9" s="7" t="e">
        <f t="shared" si="11"/>
        <v>#VALUE!</v>
      </c>
      <c r="AL9" s="7" t="str">
        <f>'Aligning Data'!I113</f>
        <v>H1</v>
      </c>
      <c r="AM9" s="7" t="str">
        <f>'Aligning Data'!I114</f>
        <v>H2</v>
      </c>
      <c r="AN9" s="7" t="e">
        <f t="shared" si="12"/>
        <v>#VALUE!</v>
      </c>
      <c r="AO9" s="7" t="str">
        <f>'Aligning Data'!I122</f>
        <v>H1</v>
      </c>
      <c r="AP9" s="7" t="str">
        <f>'Aligning Data'!I123</f>
        <v>H2</v>
      </c>
      <c r="AQ9" s="7" t="e">
        <f t="shared" si="13"/>
        <v>#VALUE!</v>
      </c>
      <c r="AR9" s="7" t="str">
        <f>'Aligning Data'!I131</f>
        <v>H1</v>
      </c>
      <c r="AS9" s="7" t="str">
        <f>'Aligning Data'!I132</f>
        <v>H2</v>
      </c>
      <c r="AT9" s="7" t="e">
        <f t="shared" si="14"/>
        <v>#VALUE!</v>
      </c>
      <c r="AU9" s="7" t="str">
        <f>'Aligning Data'!I140</f>
        <v>H1</v>
      </c>
      <c r="AV9" s="7" t="str">
        <f>'Aligning Data'!I141</f>
        <v>H2</v>
      </c>
      <c r="AW9" s="7" t="e">
        <f t="shared" si="15"/>
        <v>#VALUE!</v>
      </c>
      <c r="AX9" s="7" t="str">
        <f>'Aligning Data'!I149</f>
        <v>H1</v>
      </c>
      <c r="AY9" s="7" t="str">
        <f>'Aligning Data'!I150</f>
        <v>H2</v>
      </c>
      <c r="AZ9" s="7" t="e">
        <f t="shared" si="16"/>
        <v>#VALUE!</v>
      </c>
      <c r="BA9" s="7" t="str">
        <f>'Aligning Data'!I158</f>
        <v>H1</v>
      </c>
      <c r="BB9" s="7" t="str">
        <f>'Aligning Data'!I159</f>
        <v>H2</v>
      </c>
      <c r="BC9" s="7" t="e">
        <f t="shared" si="17"/>
        <v>#VALUE!</v>
      </c>
      <c r="BD9" s="7" t="str">
        <f>'Aligning Data'!I167</f>
        <v>H1</v>
      </c>
      <c r="BE9" s="7" t="str">
        <f>'Aligning Data'!I168</f>
        <v>H2</v>
      </c>
      <c r="BF9" s="7" t="e">
        <f t="shared" si="18"/>
        <v>#VALUE!</v>
      </c>
      <c r="BG9" s="7" t="str">
        <f>'Aligning Data'!I176</f>
        <v>H1</v>
      </c>
      <c r="BH9" s="7" t="str">
        <f>'Aligning Data'!I177</f>
        <v>H2</v>
      </c>
      <c r="BI9" s="7" t="e">
        <f t="shared" si="19"/>
        <v>#VALUE!</v>
      </c>
      <c r="BJ9" s="7" t="str">
        <f>'Aligning Data'!I185</f>
        <v>H1</v>
      </c>
      <c r="BK9" s="7" t="str">
        <f>'Aligning Data'!I186</f>
        <v>H2</v>
      </c>
      <c r="BL9" s="7" t="e">
        <f t="shared" si="20"/>
        <v>#VALUE!</v>
      </c>
      <c r="BM9" s="7" t="str">
        <f>'Aligning Data'!I194</f>
        <v>H1</v>
      </c>
      <c r="BN9" s="7" t="str">
        <f>'Aligning Data'!I195</f>
        <v>H2</v>
      </c>
      <c r="BO9" s="7" t="e">
        <f t="shared" si="21"/>
        <v>#VALUE!</v>
      </c>
      <c r="BP9" s="7" t="str">
        <f>'Aligning Data'!I203</f>
        <v>H1</v>
      </c>
      <c r="BQ9" s="7" t="str">
        <f>'Aligning Data'!I204</f>
        <v>H2</v>
      </c>
      <c r="BR9" s="7" t="e">
        <f t="shared" si="22"/>
        <v>#VALUE!</v>
      </c>
      <c r="BS9" s="7" t="str">
        <f>'Aligning Data'!I212</f>
        <v>H1</v>
      </c>
      <c r="BT9" s="7" t="str">
        <f>'Aligning Data'!I213</f>
        <v>H2</v>
      </c>
      <c r="BU9" s="7" t="e">
        <f t="shared" si="23"/>
        <v>#VALUE!</v>
      </c>
    </row>
    <row r="10" spans="1:73" s="14" customFormat="1" x14ac:dyDescent="0.25">
      <c r="A10" s="17" t="s">
        <v>88</v>
      </c>
      <c r="B10" s="7" t="str">
        <f>'Aligning Data'!B7</f>
        <v>A3</v>
      </c>
      <c r="C10" s="7" t="str">
        <f>'Aligning Data'!B8</f>
        <v>A4</v>
      </c>
      <c r="D10" s="7" t="e">
        <f t="shared" si="0"/>
        <v>#VALUE!</v>
      </c>
      <c r="E10" s="16" t="str">
        <f>'Aligning Data'!B16</f>
        <v>A3</v>
      </c>
      <c r="F10" s="16" t="str">
        <f>'Aligning Data'!B17</f>
        <v>A4</v>
      </c>
      <c r="G10" s="7" t="e">
        <f t="shared" si="1"/>
        <v>#VALUE!</v>
      </c>
      <c r="H10" s="16" t="str">
        <f>'Aligning Data'!B25</f>
        <v>A3</v>
      </c>
      <c r="I10" s="16" t="str">
        <f>'Aligning Data'!B26</f>
        <v>A4</v>
      </c>
      <c r="J10" s="7" t="e">
        <f t="shared" si="2"/>
        <v>#VALUE!</v>
      </c>
      <c r="K10" s="16" t="str">
        <f>'Aligning Data'!B34</f>
        <v>A3</v>
      </c>
      <c r="L10" s="16" t="str">
        <f>'Aligning Data'!B35</f>
        <v>A4</v>
      </c>
      <c r="M10" s="7" t="e">
        <f t="shared" si="3"/>
        <v>#VALUE!</v>
      </c>
      <c r="N10" s="16" t="str">
        <f>'Aligning Data'!B43</f>
        <v>A3</v>
      </c>
      <c r="O10" s="16" t="str">
        <f>'Aligning Data'!B44</f>
        <v>A4</v>
      </c>
      <c r="P10" s="7" t="e">
        <f t="shared" si="4"/>
        <v>#VALUE!</v>
      </c>
      <c r="Q10" s="16" t="str">
        <f>'Aligning Data'!B52</f>
        <v>A3</v>
      </c>
      <c r="R10" s="16" t="str">
        <f>'Aligning Data'!B53</f>
        <v>A4</v>
      </c>
      <c r="S10" s="7" t="e">
        <f t="shared" si="5"/>
        <v>#VALUE!</v>
      </c>
      <c r="T10" s="16" t="str">
        <f>'Aligning Data'!B61</f>
        <v>A3</v>
      </c>
      <c r="U10" s="16" t="str">
        <f>'Aligning Data'!B62</f>
        <v>A4</v>
      </c>
      <c r="V10" s="7" t="e">
        <f t="shared" si="6"/>
        <v>#VALUE!</v>
      </c>
      <c r="W10" s="16" t="str">
        <f>'Aligning Data'!B70</f>
        <v>A3</v>
      </c>
      <c r="X10" s="16" t="str">
        <f>'Aligning Data'!B71</f>
        <v>A4</v>
      </c>
      <c r="Y10" s="7" t="e">
        <f t="shared" si="7"/>
        <v>#VALUE!</v>
      </c>
      <c r="Z10" s="16" t="str">
        <f>'Aligning Data'!B79</f>
        <v>A3</v>
      </c>
      <c r="AA10" s="16" t="str">
        <f>'Aligning Data'!B80</f>
        <v>A4</v>
      </c>
      <c r="AB10" s="7" t="e">
        <f t="shared" si="8"/>
        <v>#VALUE!</v>
      </c>
      <c r="AC10" s="16" t="str">
        <f>'Aligning Data'!B88</f>
        <v>A3</v>
      </c>
      <c r="AD10" s="16" t="str">
        <f>'Aligning Data'!B89</f>
        <v>A4</v>
      </c>
      <c r="AE10" s="7" t="e">
        <f t="shared" si="9"/>
        <v>#VALUE!</v>
      </c>
      <c r="AF10" s="16" t="str">
        <f>'Aligning Data'!B97</f>
        <v>A3</v>
      </c>
      <c r="AG10" s="16" t="str">
        <f>'Aligning Data'!B98</f>
        <v>A4</v>
      </c>
      <c r="AH10" s="7" t="e">
        <f t="shared" si="10"/>
        <v>#VALUE!</v>
      </c>
      <c r="AI10" s="16" t="str">
        <f>'Aligning Data'!B106</f>
        <v>A3</v>
      </c>
      <c r="AJ10" s="16" t="str">
        <f>'Aligning Data'!B107</f>
        <v>A4</v>
      </c>
      <c r="AK10" s="7" t="e">
        <f t="shared" si="11"/>
        <v>#VALUE!</v>
      </c>
      <c r="AL10" s="16" t="str">
        <f>'Aligning Data'!B115</f>
        <v>A3</v>
      </c>
      <c r="AM10" s="16" t="str">
        <f>'Aligning Data'!B116</f>
        <v>A4</v>
      </c>
      <c r="AN10" s="7" t="e">
        <f t="shared" si="12"/>
        <v>#VALUE!</v>
      </c>
      <c r="AO10" s="16" t="str">
        <f>'Aligning Data'!B124</f>
        <v>A3</v>
      </c>
      <c r="AP10" s="16" t="str">
        <f>'Aligning Data'!B125</f>
        <v>A4</v>
      </c>
      <c r="AQ10" s="7" t="e">
        <f t="shared" si="13"/>
        <v>#VALUE!</v>
      </c>
      <c r="AR10" s="16" t="str">
        <f>'Aligning Data'!B133</f>
        <v>A3</v>
      </c>
      <c r="AS10" s="16" t="str">
        <f>'Aligning Data'!B134</f>
        <v>A4</v>
      </c>
      <c r="AT10" s="7" t="e">
        <f t="shared" si="14"/>
        <v>#VALUE!</v>
      </c>
      <c r="AU10" s="16" t="str">
        <f>'Aligning Data'!B142</f>
        <v>A3</v>
      </c>
      <c r="AV10" s="16" t="str">
        <f>'Aligning Data'!B143</f>
        <v>A4</v>
      </c>
      <c r="AW10" s="7" t="e">
        <f t="shared" si="15"/>
        <v>#VALUE!</v>
      </c>
      <c r="AX10" s="16" t="str">
        <f>'Aligning Data'!B151</f>
        <v>A3</v>
      </c>
      <c r="AY10" s="16" t="str">
        <f>'Aligning Data'!B152</f>
        <v>A4</v>
      </c>
      <c r="AZ10" s="7" t="e">
        <f t="shared" si="16"/>
        <v>#VALUE!</v>
      </c>
      <c r="BA10" s="16" t="str">
        <f>'Aligning Data'!B160</f>
        <v>A3</v>
      </c>
      <c r="BB10" s="16" t="str">
        <f>'Aligning Data'!B161</f>
        <v>A4</v>
      </c>
      <c r="BC10" s="7" t="e">
        <f t="shared" si="17"/>
        <v>#VALUE!</v>
      </c>
      <c r="BD10" s="16" t="str">
        <f>'Aligning Data'!B169</f>
        <v>A3</v>
      </c>
      <c r="BE10" s="16" t="str">
        <f>'Aligning Data'!B170</f>
        <v>A4</v>
      </c>
      <c r="BF10" s="7" t="e">
        <f t="shared" si="18"/>
        <v>#VALUE!</v>
      </c>
      <c r="BG10" s="16" t="str">
        <f>'Aligning Data'!B178</f>
        <v>A3</v>
      </c>
      <c r="BH10" s="16" t="str">
        <f>'Aligning Data'!B179</f>
        <v>A4</v>
      </c>
      <c r="BI10" s="7" t="e">
        <f t="shared" si="19"/>
        <v>#VALUE!</v>
      </c>
      <c r="BJ10" s="16" t="str">
        <f>'Aligning Data'!B187</f>
        <v>A3</v>
      </c>
      <c r="BK10" s="16" t="str">
        <f>'Aligning Data'!B188</f>
        <v>A4</v>
      </c>
      <c r="BL10" s="7" t="e">
        <f t="shared" si="20"/>
        <v>#VALUE!</v>
      </c>
      <c r="BM10" s="16" t="str">
        <f>'Aligning Data'!B196</f>
        <v>A3</v>
      </c>
      <c r="BN10" s="16" t="str">
        <f>'Aligning Data'!B197</f>
        <v>A4</v>
      </c>
      <c r="BO10" s="7" t="e">
        <f t="shared" si="21"/>
        <v>#VALUE!</v>
      </c>
      <c r="BP10" s="16" t="str">
        <f>'Aligning Data'!B205</f>
        <v>A3</v>
      </c>
      <c r="BQ10" s="16" t="str">
        <f>'Aligning Data'!B206</f>
        <v>A4</v>
      </c>
      <c r="BR10" s="7" t="e">
        <f t="shared" si="22"/>
        <v>#VALUE!</v>
      </c>
      <c r="BS10" s="16" t="str">
        <f>'Aligning Data'!B214</f>
        <v>A3</v>
      </c>
      <c r="BT10" s="16" t="str">
        <f>'Aligning Data'!B215</f>
        <v>A4</v>
      </c>
      <c r="BU10" s="7" t="e">
        <f t="shared" si="23"/>
        <v>#VALUE!</v>
      </c>
    </row>
    <row r="11" spans="1:73" s="14" customFormat="1" x14ac:dyDescent="0.25">
      <c r="A11" s="17" t="s">
        <v>89</v>
      </c>
      <c r="B11" s="16" t="str">
        <f>'Aligning Data'!C7</f>
        <v>B3</v>
      </c>
      <c r="C11" s="16" t="str">
        <f>'Aligning Data'!C8</f>
        <v>B4</v>
      </c>
      <c r="D11" s="7" t="e">
        <f t="shared" si="0"/>
        <v>#VALUE!</v>
      </c>
      <c r="E11" s="16" t="str">
        <f>'Aligning Data'!C16</f>
        <v>B3</v>
      </c>
      <c r="F11" s="16" t="str">
        <f>'Aligning Data'!C17</f>
        <v>B4</v>
      </c>
      <c r="G11" s="7" t="e">
        <f t="shared" si="1"/>
        <v>#VALUE!</v>
      </c>
      <c r="H11" s="16" t="str">
        <f>'Aligning Data'!C25</f>
        <v>B3</v>
      </c>
      <c r="I11" s="16" t="str">
        <f>'Aligning Data'!C26</f>
        <v>B4</v>
      </c>
      <c r="J11" s="7" t="e">
        <f t="shared" si="2"/>
        <v>#VALUE!</v>
      </c>
      <c r="K11" s="16" t="str">
        <f>'Aligning Data'!C34</f>
        <v>B3</v>
      </c>
      <c r="L11" s="16" t="str">
        <f>'Aligning Data'!C35</f>
        <v>B4</v>
      </c>
      <c r="M11" s="7" t="e">
        <f t="shared" si="3"/>
        <v>#VALUE!</v>
      </c>
      <c r="N11" s="16" t="str">
        <f>'Aligning Data'!C43</f>
        <v>B3</v>
      </c>
      <c r="O11" s="16" t="str">
        <f>'Aligning Data'!C44</f>
        <v>B4</v>
      </c>
      <c r="P11" s="7" t="e">
        <f t="shared" si="4"/>
        <v>#VALUE!</v>
      </c>
      <c r="Q11" s="16" t="str">
        <f>'Aligning Data'!C52</f>
        <v>B3</v>
      </c>
      <c r="R11" s="16" t="str">
        <f>'Aligning Data'!C53</f>
        <v>B4</v>
      </c>
      <c r="S11" s="7" t="e">
        <f t="shared" si="5"/>
        <v>#VALUE!</v>
      </c>
      <c r="T11" s="16" t="str">
        <f>'Aligning Data'!C61</f>
        <v>B3</v>
      </c>
      <c r="U11" s="16" t="str">
        <f>'Aligning Data'!C62</f>
        <v>B4</v>
      </c>
      <c r="V11" s="7" t="e">
        <f t="shared" si="6"/>
        <v>#VALUE!</v>
      </c>
      <c r="W11" s="16" t="str">
        <f>'Aligning Data'!C70</f>
        <v>B3</v>
      </c>
      <c r="X11" s="16" t="str">
        <f>'Aligning Data'!C71</f>
        <v>B4</v>
      </c>
      <c r="Y11" s="7" t="e">
        <f t="shared" si="7"/>
        <v>#VALUE!</v>
      </c>
      <c r="Z11" s="16" t="str">
        <f>'Aligning Data'!C79</f>
        <v>B3</v>
      </c>
      <c r="AA11" s="16" t="str">
        <f>'Aligning Data'!C80</f>
        <v>B4</v>
      </c>
      <c r="AB11" s="7" t="e">
        <f t="shared" si="8"/>
        <v>#VALUE!</v>
      </c>
      <c r="AC11" s="16" t="str">
        <f>'Aligning Data'!C88</f>
        <v>B3</v>
      </c>
      <c r="AD11" s="16" t="str">
        <f>'Aligning Data'!C89</f>
        <v>B4</v>
      </c>
      <c r="AE11" s="7" t="e">
        <f t="shared" si="9"/>
        <v>#VALUE!</v>
      </c>
      <c r="AF11" s="16" t="str">
        <f>'Aligning Data'!C97</f>
        <v>B3</v>
      </c>
      <c r="AG11" s="16" t="str">
        <f>'Aligning Data'!C98</f>
        <v>B4</v>
      </c>
      <c r="AH11" s="7" t="e">
        <f t="shared" si="10"/>
        <v>#VALUE!</v>
      </c>
      <c r="AI11" s="16" t="str">
        <f>'Aligning Data'!C106</f>
        <v>B3</v>
      </c>
      <c r="AJ11" s="16" t="str">
        <f>'Aligning Data'!C107</f>
        <v>B4</v>
      </c>
      <c r="AK11" s="7" t="e">
        <f t="shared" si="11"/>
        <v>#VALUE!</v>
      </c>
      <c r="AL11" s="16" t="str">
        <f>'Aligning Data'!C115</f>
        <v>B3</v>
      </c>
      <c r="AM11" s="16" t="str">
        <f>'Aligning Data'!C116</f>
        <v>B4</v>
      </c>
      <c r="AN11" s="7" t="e">
        <f t="shared" si="12"/>
        <v>#VALUE!</v>
      </c>
      <c r="AO11" s="16" t="str">
        <f>'Aligning Data'!C124</f>
        <v>B3</v>
      </c>
      <c r="AP11" s="16" t="str">
        <f>'Aligning Data'!C125</f>
        <v>B4</v>
      </c>
      <c r="AQ11" s="7" t="e">
        <f t="shared" si="13"/>
        <v>#VALUE!</v>
      </c>
      <c r="AR11" s="16" t="str">
        <f>'Aligning Data'!C133</f>
        <v>B3</v>
      </c>
      <c r="AS11" s="16" t="str">
        <f>'Aligning Data'!C134</f>
        <v>B4</v>
      </c>
      <c r="AT11" s="7" t="e">
        <f t="shared" si="14"/>
        <v>#VALUE!</v>
      </c>
      <c r="AU11" s="16" t="str">
        <f>'Aligning Data'!C142</f>
        <v>B3</v>
      </c>
      <c r="AV11" s="16" t="str">
        <f>'Aligning Data'!C143</f>
        <v>B4</v>
      </c>
      <c r="AW11" s="7" t="e">
        <f t="shared" si="15"/>
        <v>#VALUE!</v>
      </c>
      <c r="AX11" s="16" t="str">
        <f>'Aligning Data'!C151</f>
        <v>B3</v>
      </c>
      <c r="AY11" s="16" t="str">
        <f>'Aligning Data'!C152</f>
        <v>B4</v>
      </c>
      <c r="AZ11" s="7" t="e">
        <f t="shared" si="16"/>
        <v>#VALUE!</v>
      </c>
      <c r="BA11" s="16" t="str">
        <f>'Aligning Data'!C160</f>
        <v>B3</v>
      </c>
      <c r="BB11" s="16" t="str">
        <f>'Aligning Data'!C161</f>
        <v>B4</v>
      </c>
      <c r="BC11" s="7" t="e">
        <f t="shared" si="17"/>
        <v>#VALUE!</v>
      </c>
      <c r="BD11" s="16" t="str">
        <f>'Aligning Data'!C169</f>
        <v>B3</v>
      </c>
      <c r="BE11" s="16" t="str">
        <f>'Aligning Data'!C170</f>
        <v>B4</v>
      </c>
      <c r="BF11" s="7" t="e">
        <f t="shared" si="18"/>
        <v>#VALUE!</v>
      </c>
      <c r="BG11" s="16" t="str">
        <f>'Aligning Data'!C178</f>
        <v>B3</v>
      </c>
      <c r="BH11" s="16" t="str">
        <f>'Aligning Data'!C179</f>
        <v>B4</v>
      </c>
      <c r="BI11" s="7" t="e">
        <f t="shared" si="19"/>
        <v>#VALUE!</v>
      </c>
      <c r="BJ11" s="16" t="str">
        <f>'Aligning Data'!C187</f>
        <v>B3</v>
      </c>
      <c r="BK11" s="16" t="str">
        <f>'Aligning Data'!C188</f>
        <v>B4</v>
      </c>
      <c r="BL11" s="7" t="e">
        <f t="shared" si="20"/>
        <v>#VALUE!</v>
      </c>
      <c r="BM11" s="16" t="str">
        <f>'Aligning Data'!C196</f>
        <v>B3</v>
      </c>
      <c r="BN11" s="16" t="str">
        <f>'Aligning Data'!C197</f>
        <v>B4</v>
      </c>
      <c r="BO11" s="7" t="e">
        <f t="shared" si="21"/>
        <v>#VALUE!</v>
      </c>
      <c r="BP11" s="16" t="str">
        <f>'Aligning Data'!C205</f>
        <v>B3</v>
      </c>
      <c r="BQ11" s="16" t="str">
        <f>'Aligning Data'!C206</f>
        <v>B4</v>
      </c>
      <c r="BR11" s="7" t="e">
        <f t="shared" si="22"/>
        <v>#VALUE!</v>
      </c>
      <c r="BS11" s="16" t="str">
        <f>'Aligning Data'!C214</f>
        <v>B3</v>
      </c>
      <c r="BT11" s="16" t="str">
        <f>'Aligning Data'!C215</f>
        <v>B4</v>
      </c>
      <c r="BU11" s="7" t="e">
        <f t="shared" si="23"/>
        <v>#VALUE!</v>
      </c>
    </row>
    <row r="12" spans="1:73" s="14" customFormat="1" x14ac:dyDescent="0.25">
      <c r="A12" s="17" t="s">
        <v>90</v>
      </c>
      <c r="B12" s="16" t="str">
        <f>'Aligning Data'!D7</f>
        <v>C3</v>
      </c>
      <c r="C12" s="16" t="str">
        <f>'Aligning Data'!D8</f>
        <v>C4</v>
      </c>
      <c r="D12" s="7" t="e">
        <f t="shared" si="0"/>
        <v>#VALUE!</v>
      </c>
      <c r="E12" s="16" t="str">
        <f>'Aligning Data'!D16</f>
        <v>C3</v>
      </c>
      <c r="F12" s="16" t="str">
        <f>'Aligning Data'!D17</f>
        <v>C4</v>
      </c>
      <c r="G12" s="7" t="e">
        <f t="shared" si="1"/>
        <v>#VALUE!</v>
      </c>
      <c r="H12" s="16" t="str">
        <f>'Aligning Data'!D25</f>
        <v>C3</v>
      </c>
      <c r="I12" s="16" t="str">
        <f>'Aligning Data'!D26</f>
        <v>C4</v>
      </c>
      <c r="J12" s="7" t="e">
        <f t="shared" si="2"/>
        <v>#VALUE!</v>
      </c>
      <c r="K12" s="16" t="str">
        <f>'Aligning Data'!D34</f>
        <v>C3</v>
      </c>
      <c r="L12" s="16" t="str">
        <f>'Aligning Data'!D35</f>
        <v>C4</v>
      </c>
      <c r="M12" s="7" t="e">
        <f t="shared" si="3"/>
        <v>#VALUE!</v>
      </c>
      <c r="N12" s="16" t="str">
        <f>'Aligning Data'!D43</f>
        <v>C3</v>
      </c>
      <c r="O12" s="16" t="str">
        <f>'Aligning Data'!D44</f>
        <v>C4</v>
      </c>
      <c r="P12" s="7" t="e">
        <f t="shared" si="4"/>
        <v>#VALUE!</v>
      </c>
      <c r="Q12" s="16" t="str">
        <f>'Aligning Data'!D52</f>
        <v>C3</v>
      </c>
      <c r="R12" s="16" t="str">
        <f>'Aligning Data'!D53</f>
        <v>C4</v>
      </c>
      <c r="S12" s="7" t="e">
        <f t="shared" si="5"/>
        <v>#VALUE!</v>
      </c>
      <c r="T12" s="16" t="str">
        <f>'Aligning Data'!D61</f>
        <v>C3</v>
      </c>
      <c r="U12" s="16" t="str">
        <f>'Aligning Data'!D62</f>
        <v>C4</v>
      </c>
      <c r="V12" s="7" t="e">
        <f t="shared" si="6"/>
        <v>#VALUE!</v>
      </c>
      <c r="W12" s="16" t="str">
        <f>'Aligning Data'!D70</f>
        <v>C3</v>
      </c>
      <c r="X12" s="16" t="str">
        <f>'Aligning Data'!D71</f>
        <v>C4</v>
      </c>
      <c r="Y12" s="7" t="e">
        <f t="shared" si="7"/>
        <v>#VALUE!</v>
      </c>
      <c r="Z12" s="16" t="str">
        <f>'Aligning Data'!D79</f>
        <v>C3</v>
      </c>
      <c r="AA12" s="16" t="str">
        <f>'Aligning Data'!D80</f>
        <v>C4</v>
      </c>
      <c r="AB12" s="7" t="e">
        <f t="shared" si="8"/>
        <v>#VALUE!</v>
      </c>
      <c r="AC12" s="16" t="str">
        <f>'Aligning Data'!D88</f>
        <v>C3</v>
      </c>
      <c r="AD12" s="16" t="str">
        <f>'Aligning Data'!D89</f>
        <v>C4</v>
      </c>
      <c r="AE12" s="7" t="e">
        <f t="shared" si="9"/>
        <v>#VALUE!</v>
      </c>
      <c r="AF12" s="16" t="str">
        <f>'Aligning Data'!D97</f>
        <v>C3</v>
      </c>
      <c r="AG12" s="16" t="str">
        <f>'Aligning Data'!D98</f>
        <v>C4</v>
      </c>
      <c r="AH12" s="7" t="e">
        <f t="shared" si="10"/>
        <v>#VALUE!</v>
      </c>
      <c r="AI12" s="16" t="str">
        <f>'Aligning Data'!D106</f>
        <v>C3</v>
      </c>
      <c r="AJ12" s="16" t="str">
        <f>'Aligning Data'!D107</f>
        <v>C4</v>
      </c>
      <c r="AK12" s="7" t="e">
        <f t="shared" si="11"/>
        <v>#VALUE!</v>
      </c>
      <c r="AL12" s="16" t="str">
        <f>'Aligning Data'!D115</f>
        <v>C3</v>
      </c>
      <c r="AM12" s="16" t="str">
        <f>'Aligning Data'!D116</f>
        <v>C4</v>
      </c>
      <c r="AN12" s="7" t="e">
        <f t="shared" si="12"/>
        <v>#VALUE!</v>
      </c>
      <c r="AO12" s="16" t="str">
        <f>'Aligning Data'!D124</f>
        <v>C3</v>
      </c>
      <c r="AP12" s="16" t="str">
        <f>'Aligning Data'!D125</f>
        <v>C4</v>
      </c>
      <c r="AQ12" s="7" t="e">
        <f t="shared" si="13"/>
        <v>#VALUE!</v>
      </c>
      <c r="AR12" s="16" t="str">
        <f>'Aligning Data'!D133</f>
        <v>C3</v>
      </c>
      <c r="AS12" s="16" t="str">
        <f>'Aligning Data'!D134</f>
        <v>C4</v>
      </c>
      <c r="AT12" s="7" t="e">
        <f t="shared" si="14"/>
        <v>#VALUE!</v>
      </c>
      <c r="AU12" s="16" t="str">
        <f>'Aligning Data'!D142</f>
        <v>C3</v>
      </c>
      <c r="AV12" s="16" t="str">
        <f>'Aligning Data'!D143</f>
        <v>C4</v>
      </c>
      <c r="AW12" s="7" t="e">
        <f t="shared" si="15"/>
        <v>#VALUE!</v>
      </c>
      <c r="AX12" s="16" t="str">
        <f>'Aligning Data'!D151</f>
        <v>C3</v>
      </c>
      <c r="AY12" s="16" t="str">
        <f>'Aligning Data'!D152</f>
        <v>C4</v>
      </c>
      <c r="AZ12" s="7" t="e">
        <f t="shared" si="16"/>
        <v>#VALUE!</v>
      </c>
      <c r="BA12" s="16" t="str">
        <f>'Aligning Data'!D160</f>
        <v>C3</v>
      </c>
      <c r="BB12" s="16" t="str">
        <f>'Aligning Data'!D161</f>
        <v>C4</v>
      </c>
      <c r="BC12" s="7" t="e">
        <f t="shared" si="17"/>
        <v>#VALUE!</v>
      </c>
      <c r="BD12" s="16" t="str">
        <f>'Aligning Data'!D169</f>
        <v>C3</v>
      </c>
      <c r="BE12" s="16" t="str">
        <f>'Aligning Data'!D170</f>
        <v>C4</v>
      </c>
      <c r="BF12" s="7" t="e">
        <f t="shared" si="18"/>
        <v>#VALUE!</v>
      </c>
      <c r="BG12" s="16" t="str">
        <f>'Aligning Data'!D178</f>
        <v>C3</v>
      </c>
      <c r="BH12" s="16" t="str">
        <f>'Aligning Data'!D179</f>
        <v>C4</v>
      </c>
      <c r="BI12" s="7" t="e">
        <f t="shared" si="19"/>
        <v>#VALUE!</v>
      </c>
      <c r="BJ12" s="16" t="str">
        <f>'Aligning Data'!D187</f>
        <v>C3</v>
      </c>
      <c r="BK12" s="16" t="str">
        <f>'Aligning Data'!D188</f>
        <v>C4</v>
      </c>
      <c r="BL12" s="7" t="e">
        <f t="shared" si="20"/>
        <v>#VALUE!</v>
      </c>
      <c r="BM12" s="16" t="str">
        <f>'Aligning Data'!D196</f>
        <v>C3</v>
      </c>
      <c r="BN12" s="16" t="str">
        <f>'Aligning Data'!D197</f>
        <v>C4</v>
      </c>
      <c r="BO12" s="7" t="e">
        <f t="shared" si="21"/>
        <v>#VALUE!</v>
      </c>
      <c r="BP12" s="16" t="str">
        <f>'Aligning Data'!D205</f>
        <v>C3</v>
      </c>
      <c r="BQ12" s="16" t="str">
        <f>'Aligning Data'!D206</f>
        <v>C4</v>
      </c>
      <c r="BR12" s="7" t="e">
        <f t="shared" si="22"/>
        <v>#VALUE!</v>
      </c>
      <c r="BS12" s="16" t="str">
        <f>'Aligning Data'!D214</f>
        <v>C3</v>
      </c>
      <c r="BT12" s="16" t="str">
        <f>'Aligning Data'!D215</f>
        <v>C4</v>
      </c>
      <c r="BU12" s="7" t="e">
        <f t="shared" si="23"/>
        <v>#VALUE!</v>
      </c>
    </row>
    <row r="13" spans="1:73" s="14" customFormat="1" x14ac:dyDescent="0.25">
      <c r="A13" s="17" t="s">
        <v>91</v>
      </c>
      <c r="B13" s="16" t="str">
        <f>'Aligning Data'!E7</f>
        <v>D3</v>
      </c>
      <c r="C13" s="16" t="str">
        <f>'Aligning Data'!E8</f>
        <v>D4</v>
      </c>
      <c r="D13" s="7" t="e">
        <f t="shared" si="0"/>
        <v>#VALUE!</v>
      </c>
      <c r="E13" s="16" t="str">
        <f>'Aligning Data'!E16</f>
        <v>D3</v>
      </c>
      <c r="F13" s="16" t="str">
        <f>'Aligning Data'!E17</f>
        <v>D4</v>
      </c>
      <c r="G13" s="7" t="e">
        <f t="shared" si="1"/>
        <v>#VALUE!</v>
      </c>
      <c r="H13" s="16" t="str">
        <f>'Aligning Data'!E25</f>
        <v>D3</v>
      </c>
      <c r="I13" s="16" t="str">
        <f>'Aligning Data'!E26</f>
        <v>D4</v>
      </c>
      <c r="J13" s="7" t="e">
        <f t="shared" si="2"/>
        <v>#VALUE!</v>
      </c>
      <c r="K13" s="16" t="str">
        <f>'Aligning Data'!E34</f>
        <v>D3</v>
      </c>
      <c r="L13" s="16" t="str">
        <f>'Aligning Data'!E35</f>
        <v>D4</v>
      </c>
      <c r="M13" s="7" t="e">
        <f t="shared" si="3"/>
        <v>#VALUE!</v>
      </c>
      <c r="N13" s="16" t="str">
        <f>'Aligning Data'!E43</f>
        <v>D3</v>
      </c>
      <c r="O13" s="16" t="str">
        <f>'Aligning Data'!E44</f>
        <v>D4</v>
      </c>
      <c r="P13" s="7" t="e">
        <f t="shared" si="4"/>
        <v>#VALUE!</v>
      </c>
      <c r="Q13" s="16" t="str">
        <f>'Aligning Data'!E52</f>
        <v>D3</v>
      </c>
      <c r="R13" s="16" t="str">
        <f>'Aligning Data'!E53</f>
        <v>D4</v>
      </c>
      <c r="S13" s="7" t="e">
        <f t="shared" si="5"/>
        <v>#VALUE!</v>
      </c>
      <c r="T13" s="16" t="str">
        <f>'Aligning Data'!E61</f>
        <v>D3</v>
      </c>
      <c r="U13" s="16" t="str">
        <f>'Aligning Data'!E62</f>
        <v>D4</v>
      </c>
      <c r="V13" s="7" t="e">
        <f t="shared" si="6"/>
        <v>#VALUE!</v>
      </c>
      <c r="W13" s="16" t="str">
        <f>'Aligning Data'!E70</f>
        <v>D3</v>
      </c>
      <c r="X13" s="16" t="str">
        <f>'Aligning Data'!E71</f>
        <v>D4</v>
      </c>
      <c r="Y13" s="7" t="e">
        <f t="shared" si="7"/>
        <v>#VALUE!</v>
      </c>
      <c r="Z13" s="16" t="str">
        <f>'Aligning Data'!E79</f>
        <v>D3</v>
      </c>
      <c r="AA13" s="16" t="str">
        <f>'Aligning Data'!E80</f>
        <v>D4</v>
      </c>
      <c r="AB13" s="7" t="e">
        <f t="shared" si="8"/>
        <v>#VALUE!</v>
      </c>
      <c r="AC13" s="16" t="str">
        <f>'Aligning Data'!E88</f>
        <v>D3</v>
      </c>
      <c r="AD13" s="16" t="str">
        <f>'Aligning Data'!E89</f>
        <v>D4</v>
      </c>
      <c r="AE13" s="7" t="e">
        <f t="shared" si="9"/>
        <v>#VALUE!</v>
      </c>
      <c r="AF13" s="16" t="str">
        <f>'Aligning Data'!E97</f>
        <v>D3</v>
      </c>
      <c r="AG13" s="16" t="str">
        <f>'Aligning Data'!E98</f>
        <v>D4</v>
      </c>
      <c r="AH13" s="7" t="e">
        <f t="shared" si="10"/>
        <v>#VALUE!</v>
      </c>
      <c r="AI13" s="16" t="str">
        <f>'Aligning Data'!E106</f>
        <v>D3</v>
      </c>
      <c r="AJ13" s="16" t="str">
        <f>'Aligning Data'!E107</f>
        <v>D4</v>
      </c>
      <c r="AK13" s="7" t="e">
        <f t="shared" si="11"/>
        <v>#VALUE!</v>
      </c>
      <c r="AL13" s="16" t="str">
        <f>'Aligning Data'!E115</f>
        <v>D3</v>
      </c>
      <c r="AM13" s="16" t="str">
        <f>'Aligning Data'!E116</f>
        <v>D4</v>
      </c>
      <c r="AN13" s="7" t="e">
        <f t="shared" si="12"/>
        <v>#VALUE!</v>
      </c>
      <c r="AO13" s="16" t="str">
        <f>'Aligning Data'!E124</f>
        <v>D3</v>
      </c>
      <c r="AP13" s="16" t="str">
        <f>'Aligning Data'!E125</f>
        <v>D4</v>
      </c>
      <c r="AQ13" s="7" t="e">
        <f t="shared" si="13"/>
        <v>#VALUE!</v>
      </c>
      <c r="AR13" s="16" t="str">
        <f>'Aligning Data'!E133</f>
        <v>D3</v>
      </c>
      <c r="AS13" s="16" t="str">
        <f>'Aligning Data'!E134</f>
        <v>D4</v>
      </c>
      <c r="AT13" s="7" t="e">
        <f t="shared" si="14"/>
        <v>#VALUE!</v>
      </c>
      <c r="AU13" s="16" t="str">
        <f>'Aligning Data'!E142</f>
        <v>D3</v>
      </c>
      <c r="AV13" s="16" t="str">
        <f>'Aligning Data'!E143</f>
        <v>D4</v>
      </c>
      <c r="AW13" s="7" t="e">
        <f t="shared" si="15"/>
        <v>#VALUE!</v>
      </c>
      <c r="AX13" s="16" t="str">
        <f>'Aligning Data'!E151</f>
        <v>D3</v>
      </c>
      <c r="AY13" s="16" t="str">
        <f>'Aligning Data'!E152</f>
        <v>D4</v>
      </c>
      <c r="AZ13" s="7" t="e">
        <f t="shared" si="16"/>
        <v>#VALUE!</v>
      </c>
      <c r="BA13" s="16" t="str">
        <f>'Aligning Data'!E160</f>
        <v>D3</v>
      </c>
      <c r="BB13" s="16" t="str">
        <f>'Aligning Data'!E161</f>
        <v>D4</v>
      </c>
      <c r="BC13" s="7" t="e">
        <f t="shared" si="17"/>
        <v>#VALUE!</v>
      </c>
      <c r="BD13" s="16" t="str">
        <f>'Aligning Data'!E169</f>
        <v>D3</v>
      </c>
      <c r="BE13" s="16" t="str">
        <f>'Aligning Data'!E170</f>
        <v>D4</v>
      </c>
      <c r="BF13" s="7" t="e">
        <f t="shared" si="18"/>
        <v>#VALUE!</v>
      </c>
      <c r="BG13" s="16" t="str">
        <f>'Aligning Data'!E178</f>
        <v>D3</v>
      </c>
      <c r="BH13" s="16" t="str">
        <f>'Aligning Data'!E179</f>
        <v>D4</v>
      </c>
      <c r="BI13" s="7" t="e">
        <f t="shared" si="19"/>
        <v>#VALUE!</v>
      </c>
      <c r="BJ13" s="16" t="str">
        <f>'Aligning Data'!E187</f>
        <v>D3</v>
      </c>
      <c r="BK13" s="16" t="str">
        <f>'Aligning Data'!E188</f>
        <v>D4</v>
      </c>
      <c r="BL13" s="7" t="e">
        <f t="shared" si="20"/>
        <v>#VALUE!</v>
      </c>
      <c r="BM13" s="16" t="str">
        <f>'Aligning Data'!E196</f>
        <v>D3</v>
      </c>
      <c r="BN13" s="16" t="str">
        <f>'Aligning Data'!E197</f>
        <v>D4</v>
      </c>
      <c r="BO13" s="7" t="e">
        <f t="shared" si="21"/>
        <v>#VALUE!</v>
      </c>
      <c r="BP13" s="16" t="str">
        <f>'Aligning Data'!E205</f>
        <v>D3</v>
      </c>
      <c r="BQ13" s="16" t="str">
        <f>'Aligning Data'!E206</f>
        <v>D4</v>
      </c>
      <c r="BR13" s="7" t="e">
        <f t="shared" si="22"/>
        <v>#VALUE!</v>
      </c>
      <c r="BS13" s="16" t="str">
        <f>'Aligning Data'!E214</f>
        <v>D3</v>
      </c>
      <c r="BT13" s="16" t="str">
        <f>'Aligning Data'!E215</f>
        <v>D4</v>
      </c>
      <c r="BU13" s="7" t="e">
        <f t="shared" si="23"/>
        <v>#VALUE!</v>
      </c>
    </row>
    <row r="14" spans="1:73" s="14" customFormat="1" x14ac:dyDescent="0.25">
      <c r="A14" s="17" t="s">
        <v>92</v>
      </c>
      <c r="B14" s="16" t="str">
        <f>'Aligning Data'!F7</f>
        <v>E3</v>
      </c>
      <c r="C14" s="16" t="str">
        <f>'Aligning Data'!F8</f>
        <v>E4</v>
      </c>
      <c r="D14" s="7" t="e">
        <f t="shared" si="0"/>
        <v>#VALUE!</v>
      </c>
      <c r="E14" s="16" t="str">
        <f>'Aligning Data'!F16</f>
        <v>E3</v>
      </c>
      <c r="F14" s="16" t="str">
        <f>'Aligning Data'!F17</f>
        <v>E4</v>
      </c>
      <c r="G14" s="7" t="e">
        <f t="shared" si="1"/>
        <v>#VALUE!</v>
      </c>
      <c r="H14" s="16" t="str">
        <f>'Aligning Data'!F25</f>
        <v>E3</v>
      </c>
      <c r="I14" s="16" t="str">
        <f>'Aligning Data'!F26</f>
        <v>E4</v>
      </c>
      <c r="J14" s="7" t="e">
        <f t="shared" si="2"/>
        <v>#VALUE!</v>
      </c>
      <c r="K14" s="16" t="str">
        <f>'Aligning Data'!F34</f>
        <v>E3</v>
      </c>
      <c r="L14" s="16" t="str">
        <f>'Aligning Data'!F35</f>
        <v>E4</v>
      </c>
      <c r="M14" s="7" t="e">
        <f t="shared" si="3"/>
        <v>#VALUE!</v>
      </c>
      <c r="N14" s="16" t="str">
        <f>'Aligning Data'!F43</f>
        <v>E3</v>
      </c>
      <c r="O14" s="16" t="str">
        <f>'Aligning Data'!F44</f>
        <v>E4</v>
      </c>
      <c r="P14" s="7" t="e">
        <f t="shared" si="4"/>
        <v>#VALUE!</v>
      </c>
      <c r="Q14" s="16" t="str">
        <f>'Aligning Data'!F52</f>
        <v>E3</v>
      </c>
      <c r="R14" s="16" t="str">
        <f>'Aligning Data'!F53</f>
        <v>E4</v>
      </c>
      <c r="S14" s="7" t="e">
        <f t="shared" si="5"/>
        <v>#VALUE!</v>
      </c>
      <c r="T14" s="16" t="str">
        <f>'Aligning Data'!F61</f>
        <v>E3</v>
      </c>
      <c r="U14" s="16" t="str">
        <f>'Aligning Data'!F62</f>
        <v>E4</v>
      </c>
      <c r="V14" s="7" t="e">
        <f t="shared" si="6"/>
        <v>#VALUE!</v>
      </c>
      <c r="W14" s="16" t="str">
        <f>'Aligning Data'!F70</f>
        <v>E3</v>
      </c>
      <c r="X14" s="16" t="str">
        <f>'Aligning Data'!F71</f>
        <v>E4</v>
      </c>
      <c r="Y14" s="7" t="e">
        <f t="shared" si="7"/>
        <v>#VALUE!</v>
      </c>
      <c r="Z14" s="16" t="str">
        <f>'Aligning Data'!F79</f>
        <v>E3</v>
      </c>
      <c r="AA14" s="16" t="str">
        <f>'Aligning Data'!F80</f>
        <v>E4</v>
      </c>
      <c r="AB14" s="7" t="e">
        <f t="shared" si="8"/>
        <v>#VALUE!</v>
      </c>
      <c r="AC14" s="16" t="str">
        <f>'Aligning Data'!F88</f>
        <v>E3</v>
      </c>
      <c r="AD14" s="16" t="str">
        <f>'Aligning Data'!F89</f>
        <v>E4</v>
      </c>
      <c r="AE14" s="7" t="e">
        <f t="shared" si="9"/>
        <v>#VALUE!</v>
      </c>
      <c r="AF14" s="16" t="str">
        <f>'Aligning Data'!F97</f>
        <v>E3</v>
      </c>
      <c r="AG14" s="16" t="str">
        <f>'Aligning Data'!F98</f>
        <v>E4</v>
      </c>
      <c r="AH14" s="7" t="e">
        <f t="shared" si="10"/>
        <v>#VALUE!</v>
      </c>
      <c r="AI14" s="16" t="str">
        <f>'Aligning Data'!F106</f>
        <v>E3</v>
      </c>
      <c r="AJ14" s="16" t="str">
        <f>'Aligning Data'!F107</f>
        <v>E4</v>
      </c>
      <c r="AK14" s="7" t="e">
        <f t="shared" si="11"/>
        <v>#VALUE!</v>
      </c>
      <c r="AL14" s="16" t="str">
        <f>'Aligning Data'!F115</f>
        <v>E3</v>
      </c>
      <c r="AM14" s="16" t="str">
        <f>'Aligning Data'!F116</f>
        <v>E4</v>
      </c>
      <c r="AN14" s="7" t="e">
        <f t="shared" si="12"/>
        <v>#VALUE!</v>
      </c>
      <c r="AO14" s="16" t="str">
        <f>'Aligning Data'!F124</f>
        <v>E3</v>
      </c>
      <c r="AP14" s="16" t="str">
        <f>'Aligning Data'!F125</f>
        <v>E4</v>
      </c>
      <c r="AQ14" s="7" t="e">
        <f t="shared" si="13"/>
        <v>#VALUE!</v>
      </c>
      <c r="AR14" s="16" t="str">
        <f>'Aligning Data'!F133</f>
        <v>E3</v>
      </c>
      <c r="AS14" s="16" t="str">
        <f>'Aligning Data'!F134</f>
        <v>E4</v>
      </c>
      <c r="AT14" s="7" t="e">
        <f t="shared" si="14"/>
        <v>#VALUE!</v>
      </c>
      <c r="AU14" s="16" t="str">
        <f>'Aligning Data'!F142</f>
        <v>E3</v>
      </c>
      <c r="AV14" s="16" t="str">
        <f>'Aligning Data'!F143</f>
        <v>E4</v>
      </c>
      <c r="AW14" s="7" t="e">
        <f t="shared" si="15"/>
        <v>#VALUE!</v>
      </c>
      <c r="AX14" s="16" t="str">
        <f>'Aligning Data'!F151</f>
        <v>E3</v>
      </c>
      <c r="AY14" s="16" t="str">
        <f>'Aligning Data'!F152</f>
        <v>E4</v>
      </c>
      <c r="AZ14" s="7" t="e">
        <f t="shared" si="16"/>
        <v>#VALUE!</v>
      </c>
      <c r="BA14" s="16" t="str">
        <f>'Aligning Data'!F160</f>
        <v>E3</v>
      </c>
      <c r="BB14" s="16" t="str">
        <f>'Aligning Data'!F161</f>
        <v>E4</v>
      </c>
      <c r="BC14" s="7" t="e">
        <f t="shared" si="17"/>
        <v>#VALUE!</v>
      </c>
      <c r="BD14" s="16" t="str">
        <f>'Aligning Data'!F169</f>
        <v>E3</v>
      </c>
      <c r="BE14" s="16" t="str">
        <f>'Aligning Data'!F170</f>
        <v>E4</v>
      </c>
      <c r="BF14" s="7" t="e">
        <f t="shared" si="18"/>
        <v>#VALUE!</v>
      </c>
      <c r="BG14" s="16" t="str">
        <f>'Aligning Data'!F178</f>
        <v>E3</v>
      </c>
      <c r="BH14" s="16" t="str">
        <f>'Aligning Data'!F179</f>
        <v>E4</v>
      </c>
      <c r="BI14" s="7" t="e">
        <f t="shared" si="19"/>
        <v>#VALUE!</v>
      </c>
      <c r="BJ14" s="16" t="str">
        <f>'Aligning Data'!F187</f>
        <v>E3</v>
      </c>
      <c r="BK14" s="16" t="str">
        <f>'Aligning Data'!F188</f>
        <v>E4</v>
      </c>
      <c r="BL14" s="7" t="e">
        <f t="shared" si="20"/>
        <v>#VALUE!</v>
      </c>
      <c r="BM14" s="16" t="str">
        <f>'Aligning Data'!F196</f>
        <v>E3</v>
      </c>
      <c r="BN14" s="16" t="str">
        <f>'Aligning Data'!F197</f>
        <v>E4</v>
      </c>
      <c r="BO14" s="7" t="e">
        <f t="shared" si="21"/>
        <v>#VALUE!</v>
      </c>
      <c r="BP14" s="16" t="str">
        <f>'Aligning Data'!F205</f>
        <v>E3</v>
      </c>
      <c r="BQ14" s="16" t="str">
        <f>'Aligning Data'!F206</f>
        <v>E4</v>
      </c>
      <c r="BR14" s="7" t="e">
        <f t="shared" si="22"/>
        <v>#VALUE!</v>
      </c>
      <c r="BS14" s="16" t="str">
        <f>'Aligning Data'!F214</f>
        <v>E3</v>
      </c>
      <c r="BT14" s="16" t="str">
        <f>'Aligning Data'!F215</f>
        <v>E4</v>
      </c>
      <c r="BU14" s="7" t="e">
        <f t="shared" si="23"/>
        <v>#VALUE!</v>
      </c>
    </row>
    <row r="15" spans="1:73" s="14" customFormat="1" x14ac:dyDescent="0.25">
      <c r="A15" s="17" t="s">
        <v>93</v>
      </c>
      <c r="B15" s="16" t="str">
        <f>'Aligning Data'!G7</f>
        <v>F3</v>
      </c>
      <c r="C15" s="16" t="str">
        <f>'Aligning Data'!G8</f>
        <v>F4</v>
      </c>
      <c r="D15" s="7" t="e">
        <f t="shared" si="0"/>
        <v>#VALUE!</v>
      </c>
      <c r="E15" s="16" t="str">
        <f>'Aligning Data'!G16</f>
        <v>F3</v>
      </c>
      <c r="F15" s="16" t="str">
        <f>'Aligning Data'!G17</f>
        <v>F4</v>
      </c>
      <c r="G15" s="7" t="e">
        <f t="shared" si="1"/>
        <v>#VALUE!</v>
      </c>
      <c r="H15" s="16" t="str">
        <f>'Aligning Data'!G25</f>
        <v>F3</v>
      </c>
      <c r="I15" s="16" t="str">
        <f>'Aligning Data'!G26</f>
        <v>F4</v>
      </c>
      <c r="J15" s="7" t="e">
        <f t="shared" si="2"/>
        <v>#VALUE!</v>
      </c>
      <c r="K15" s="16" t="str">
        <f>'Aligning Data'!G34</f>
        <v>F3</v>
      </c>
      <c r="L15" s="16" t="str">
        <f>'Aligning Data'!G35</f>
        <v>F4</v>
      </c>
      <c r="M15" s="7" t="e">
        <f t="shared" si="3"/>
        <v>#VALUE!</v>
      </c>
      <c r="N15" s="16" t="str">
        <f>'Aligning Data'!G43</f>
        <v>F3</v>
      </c>
      <c r="O15" s="16" t="str">
        <f>'Aligning Data'!G44</f>
        <v>F4</v>
      </c>
      <c r="P15" s="7" t="e">
        <f t="shared" si="4"/>
        <v>#VALUE!</v>
      </c>
      <c r="Q15" s="16" t="str">
        <f>'Aligning Data'!G52</f>
        <v>F3</v>
      </c>
      <c r="R15" s="16" t="str">
        <f>'Aligning Data'!G53</f>
        <v>F4</v>
      </c>
      <c r="S15" s="7" t="e">
        <f t="shared" si="5"/>
        <v>#VALUE!</v>
      </c>
      <c r="T15" s="16" t="str">
        <f>'Aligning Data'!G61</f>
        <v>F3</v>
      </c>
      <c r="U15" s="16" t="str">
        <f>'Aligning Data'!G62</f>
        <v>F4</v>
      </c>
      <c r="V15" s="7" t="e">
        <f t="shared" si="6"/>
        <v>#VALUE!</v>
      </c>
      <c r="W15" s="16" t="str">
        <f>'Aligning Data'!G70</f>
        <v>F3</v>
      </c>
      <c r="X15" s="16" t="str">
        <f>'Aligning Data'!G71</f>
        <v>F4</v>
      </c>
      <c r="Y15" s="7" t="e">
        <f t="shared" si="7"/>
        <v>#VALUE!</v>
      </c>
      <c r="Z15" s="16" t="str">
        <f>'Aligning Data'!G79</f>
        <v>F3</v>
      </c>
      <c r="AA15" s="16" t="str">
        <f>'Aligning Data'!G80</f>
        <v>F4</v>
      </c>
      <c r="AB15" s="7" t="e">
        <f t="shared" si="8"/>
        <v>#VALUE!</v>
      </c>
      <c r="AC15" s="16" t="str">
        <f>'Aligning Data'!G88</f>
        <v>F3</v>
      </c>
      <c r="AD15" s="16" t="str">
        <f>'Aligning Data'!G89</f>
        <v>F4</v>
      </c>
      <c r="AE15" s="7" t="e">
        <f t="shared" si="9"/>
        <v>#VALUE!</v>
      </c>
      <c r="AF15" s="16" t="str">
        <f>'Aligning Data'!G97</f>
        <v>F3</v>
      </c>
      <c r="AG15" s="16" t="str">
        <f>'Aligning Data'!G98</f>
        <v>F4</v>
      </c>
      <c r="AH15" s="7" t="e">
        <f t="shared" si="10"/>
        <v>#VALUE!</v>
      </c>
      <c r="AI15" s="16" t="str">
        <f>'Aligning Data'!G106</f>
        <v>F3</v>
      </c>
      <c r="AJ15" s="16" t="str">
        <f>'Aligning Data'!G107</f>
        <v>F4</v>
      </c>
      <c r="AK15" s="7" t="e">
        <f t="shared" si="11"/>
        <v>#VALUE!</v>
      </c>
      <c r="AL15" s="16" t="str">
        <f>'Aligning Data'!G115</f>
        <v>F3</v>
      </c>
      <c r="AM15" s="16" t="str">
        <f>'Aligning Data'!G116</f>
        <v>F4</v>
      </c>
      <c r="AN15" s="7" t="e">
        <f t="shared" si="12"/>
        <v>#VALUE!</v>
      </c>
      <c r="AO15" s="16" t="str">
        <f>'Aligning Data'!G124</f>
        <v>F3</v>
      </c>
      <c r="AP15" s="16" t="str">
        <f>'Aligning Data'!G125</f>
        <v>F4</v>
      </c>
      <c r="AQ15" s="7" t="e">
        <f t="shared" si="13"/>
        <v>#VALUE!</v>
      </c>
      <c r="AR15" s="16" t="str">
        <f>'Aligning Data'!G133</f>
        <v>F3</v>
      </c>
      <c r="AS15" s="16" t="str">
        <f>'Aligning Data'!G134</f>
        <v>F4</v>
      </c>
      <c r="AT15" s="7" t="e">
        <f t="shared" si="14"/>
        <v>#VALUE!</v>
      </c>
      <c r="AU15" s="16" t="str">
        <f>'Aligning Data'!G142</f>
        <v>F3</v>
      </c>
      <c r="AV15" s="16" t="str">
        <f>'Aligning Data'!G143</f>
        <v>F4</v>
      </c>
      <c r="AW15" s="7" t="e">
        <f t="shared" si="15"/>
        <v>#VALUE!</v>
      </c>
      <c r="AX15" s="16" t="str">
        <f>'Aligning Data'!G151</f>
        <v>F3</v>
      </c>
      <c r="AY15" s="16" t="str">
        <f>'Aligning Data'!G152</f>
        <v>F4</v>
      </c>
      <c r="AZ15" s="7" t="e">
        <f t="shared" si="16"/>
        <v>#VALUE!</v>
      </c>
      <c r="BA15" s="16" t="str">
        <f>'Aligning Data'!G160</f>
        <v>F3</v>
      </c>
      <c r="BB15" s="16" t="str">
        <f>'Aligning Data'!G161</f>
        <v>F4</v>
      </c>
      <c r="BC15" s="7" t="e">
        <f t="shared" si="17"/>
        <v>#VALUE!</v>
      </c>
      <c r="BD15" s="16" t="str">
        <f>'Aligning Data'!G169</f>
        <v>F3</v>
      </c>
      <c r="BE15" s="16" t="str">
        <f>'Aligning Data'!G170</f>
        <v>F4</v>
      </c>
      <c r="BF15" s="7" t="e">
        <f t="shared" si="18"/>
        <v>#VALUE!</v>
      </c>
      <c r="BG15" s="16" t="str">
        <f>'Aligning Data'!G178</f>
        <v>F3</v>
      </c>
      <c r="BH15" s="16" t="str">
        <f>'Aligning Data'!G179</f>
        <v>F4</v>
      </c>
      <c r="BI15" s="7" t="e">
        <f t="shared" si="19"/>
        <v>#VALUE!</v>
      </c>
      <c r="BJ15" s="16" t="str">
        <f>'Aligning Data'!G187</f>
        <v>F3</v>
      </c>
      <c r="BK15" s="16" t="str">
        <f>'Aligning Data'!G188</f>
        <v>F4</v>
      </c>
      <c r="BL15" s="7" t="e">
        <f t="shared" si="20"/>
        <v>#VALUE!</v>
      </c>
      <c r="BM15" s="16" t="str">
        <f>'Aligning Data'!G196</f>
        <v>F3</v>
      </c>
      <c r="BN15" s="16" t="str">
        <f>'Aligning Data'!G197</f>
        <v>F4</v>
      </c>
      <c r="BO15" s="7" t="e">
        <f t="shared" si="21"/>
        <v>#VALUE!</v>
      </c>
      <c r="BP15" s="16" t="str">
        <f>'Aligning Data'!G205</f>
        <v>F3</v>
      </c>
      <c r="BQ15" s="16" t="str">
        <f>'Aligning Data'!G206</f>
        <v>F4</v>
      </c>
      <c r="BR15" s="7" t="e">
        <f t="shared" si="22"/>
        <v>#VALUE!</v>
      </c>
      <c r="BS15" s="16" t="str">
        <f>'Aligning Data'!G214</f>
        <v>F3</v>
      </c>
      <c r="BT15" s="16" t="str">
        <f>'Aligning Data'!G215</f>
        <v>F4</v>
      </c>
      <c r="BU15" s="7" t="e">
        <f t="shared" si="23"/>
        <v>#VALUE!</v>
      </c>
    </row>
    <row r="16" spans="1:73" s="14" customFormat="1" x14ac:dyDescent="0.25">
      <c r="A16" s="17" t="s">
        <v>94</v>
      </c>
      <c r="B16" s="16" t="str">
        <f>'Aligning Data'!H7</f>
        <v>G3</v>
      </c>
      <c r="C16" s="16" t="str">
        <f>'Aligning Data'!H8</f>
        <v>G4</v>
      </c>
      <c r="D16" s="7" t="e">
        <f t="shared" si="0"/>
        <v>#VALUE!</v>
      </c>
      <c r="E16" s="16" t="str">
        <f>'Aligning Data'!H16</f>
        <v>G3</v>
      </c>
      <c r="F16" s="16" t="str">
        <f>'Aligning Data'!H17</f>
        <v>G4</v>
      </c>
      <c r="G16" s="7" t="e">
        <f t="shared" si="1"/>
        <v>#VALUE!</v>
      </c>
      <c r="H16" s="16" t="str">
        <f>'Aligning Data'!H25</f>
        <v>G3</v>
      </c>
      <c r="I16" s="16" t="str">
        <f>'Aligning Data'!H26</f>
        <v>G4</v>
      </c>
      <c r="J16" s="7" t="e">
        <f t="shared" si="2"/>
        <v>#VALUE!</v>
      </c>
      <c r="K16" s="16" t="str">
        <f>'Aligning Data'!H34</f>
        <v>G3</v>
      </c>
      <c r="L16" s="16" t="str">
        <f>'Aligning Data'!H35</f>
        <v>G4</v>
      </c>
      <c r="M16" s="7" t="e">
        <f t="shared" si="3"/>
        <v>#VALUE!</v>
      </c>
      <c r="N16" s="16" t="str">
        <f>'Aligning Data'!H43</f>
        <v>G3</v>
      </c>
      <c r="O16" s="16" t="str">
        <f>'Aligning Data'!H44</f>
        <v>G4</v>
      </c>
      <c r="P16" s="7" t="e">
        <f t="shared" si="4"/>
        <v>#VALUE!</v>
      </c>
      <c r="Q16" s="16" t="str">
        <f>'Aligning Data'!H52</f>
        <v>G3</v>
      </c>
      <c r="R16" s="16" t="str">
        <f>'Aligning Data'!H53</f>
        <v>G4</v>
      </c>
      <c r="S16" s="7" t="e">
        <f t="shared" si="5"/>
        <v>#VALUE!</v>
      </c>
      <c r="T16" s="16" t="str">
        <f>'Aligning Data'!H61</f>
        <v>G3</v>
      </c>
      <c r="U16" s="16" t="str">
        <f>'Aligning Data'!H62</f>
        <v>G4</v>
      </c>
      <c r="V16" s="7" t="e">
        <f t="shared" si="6"/>
        <v>#VALUE!</v>
      </c>
      <c r="W16" s="16" t="str">
        <f>'Aligning Data'!H70</f>
        <v>G3</v>
      </c>
      <c r="X16" s="16" t="str">
        <f>'Aligning Data'!H71</f>
        <v>G4</v>
      </c>
      <c r="Y16" s="7" t="e">
        <f t="shared" si="7"/>
        <v>#VALUE!</v>
      </c>
      <c r="Z16" s="16" t="str">
        <f>'Aligning Data'!H79</f>
        <v>G3</v>
      </c>
      <c r="AA16" s="16" t="str">
        <f>'Aligning Data'!H80</f>
        <v>G4</v>
      </c>
      <c r="AB16" s="7" t="e">
        <f t="shared" si="8"/>
        <v>#VALUE!</v>
      </c>
      <c r="AC16" s="16" t="str">
        <f>'Aligning Data'!H88</f>
        <v>G3</v>
      </c>
      <c r="AD16" s="16" t="str">
        <f>'Aligning Data'!H89</f>
        <v>G4</v>
      </c>
      <c r="AE16" s="7" t="e">
        <f t="shared" si="9"/>
        <v>#VALUE!</v>
      </c>
      <c r="AF16" s="16" t="str">
        <f>'Aligning Data'!H97</f>
        <v>G3</v>
      </c>
      <c r="AG16" s="16" t="str">
        <f>'Aligning Data'!H98</f>
        <v>G4</v>
      </c>
      <c r="AH16" s="7" t="e">
        <f t="shared" si="10"/>
        <v>#VALUE!</v>
      </c>
      <c r="AI16" s="16" t="str">
        <f>'Aligning Data'!H106</f>
        <v>G3</v>
      </c>
      <c r="AJ16" s="16" t="str">
        <f>'Aligning Data'!H107</f>
        <v>G4</v>
      </c>
      <c r="AK16" s="7" t="e">
        <f t="shared" si="11"/>
        <v>#VALUE!</v>
      </c>
      <c r="AL16" s="16" t="str">
        <f>'Aligning Data'!H115</f>
        <v>G3</v>
      </c>
      <c r="AM16" s="16" t="str">
        <f>'Aligning Data'!H116</f>
        <v>G4</v>
      </c>
      <c r="AN16" s="7" t="e">
        <f t="shared" si="12"/>
        <v>#VALUE!</v>
      </c>
      <c r="AO16" s="16" t="str">
        <f>'Aligning Data'!H124</f>
        <v>G3</v>
      </c>
      <c r="AP16" s="16" t="str">
        <f>'Aligning Data'!H125</f>
        <v>G4</v>
      </c>
      <c r="AQ16" s="7" t="e">
        <f t="shared" si="13"/>
        <v>#VALUE!</v>
      </c>
      <c r="AR16" s="16" t="str">
        <f>'Aligning Data'!H133</f>
        <v>G3</v>
      </c>
      <c r="AS16" s="16" t="str">
        <f>'Aligning Data'!H134</f>
        <v>G4</v>
      </c>
      <c r="AT16" s="7" t="e">
        <f t="shared" si="14"/>
        <v>#VALUE!</v>
      </c>
      <c r="AU16" s="16" t="str">
        <f>'Aligning Data'!H142</f>
        <v>G3</v>
      </c>
      <c r="AV16" s="16" t="str">
        <f>'Aligning Data'!H143</f>
        <v>G4</v>
      </c>
      <c r="AW16" s="7" t="e">
        <f t="shared" si="15"/>
        <v>#VALUE!</v>
      </c>
      <c r="AX16" s="16" t="str">
        <f>'Aligning Data'!H151</f>
        <v>G3</v>
      </c>
      <c r="AY16" s="16" t="str">
        <f>'Aligning Data'!H152</f>
        <v>G4</v>
      </c>
      <c r="AZ16" s="7" t="e">
        <f t="shared" si="16"/>
        <v>#VALUE!</v>
      </c>
      <c r="BA16" s="16" t="str">
        <f>'Aligning Data'!H160</f>
        <v>G3</v>
      </c>
      <c r="BB16" s="16" t="str">
        <f>'Aligning Data'!H161</f>
        <v>G4</v>
      </c>
      <c r="BC16" s="7" t="e">
        <f t="shared" si="17"/>
        <v>#VALUE!</v>
      </c>
      <c r="BD16" s="16" t="str">
        <f>'Aligning Data'!H169</f>
        <v>G3</v>
      </c>
      <c r="BE16" s="16" t="str">
        <f>'Aligning Data'!H170</f>
        <v>G4</v>
      </c>
      <c r="BF16" s="7" t="e">
        <f t="shared" si="18"/>
        <v>#VALUE!</v>
      </c>
      <c r="BG16" s="16" t="str">
        <f>'Aligning Data'!H178</f>
        <v>G3</v>
      </c>
      <c r="BH16" s="16" t="str">
        <f>'Aligning Data'!H179</f>
        <v>G4</v>
      </c>
      <c r="BI16" s="7" t="e">
        <f t="shared" si="19"/>
        <v>#VALUE!</v>
      </c>
      <c r="BJ16" s="16" t="str">
        <f>'Aligning Data'!H187</f>
        <v>G3</v>
      </c>
      <c r="BK16" s="16" t="str">
        <f>'Aligning Data'!H188</f>
        <v>G4</v>
      </c>
      <c r="BL16" s="7" t="e">
        <f t="shared" si="20"/>
        <v>#VALUE!</v>
      </c>
      <c r="BM16" s="16" t="str">
        <f>'Aligning Data'!H196</f>
        <v>G3</v>
      </c>
      <c r="BN16" s="16" t="str">
        <f>'Aligning Data'!H197</f>
        <v>G4</v>
      </c>
      <c r="BO16" s="7" t="e">
        <f t="shared" si="21"/>
        <v>#VALUE!</v>
      </c>
      <c r="BP16" s="16" t="str">
        <f>'Aligning Data'!H205</f>
        <v>G3</v>
      </c>
      <c r="BQ16" s="16" t="str">
        <f>'Aligning Data'!H206</f>
        <v>G4</v>
      </c>
      <c r="BR16" s="7" t="e">
        <f t="shared" si="22"/>
        <v>#VALUE!</v>
      </c>
      <c r="BS16" s="16" t="str">
        <f>'Aligning Data'!H214</f>
        <v>G3</v>
      </c>
      <c r="BT16" s="16" t="str">
        <f>'Aligning Data'!H215</f>
        <v>G4</v>
      </c>
      <c r="BU16" s="7" t="e">
        <f t="shared" si="23"/>
        <v>#VALUE!</v>
      </c>
    </row>
    <row r="17" spans="1:73" s="14" customFormat="1" x14ac:dyDescent="0.25">
      <c r="A17" s="17" t="s">
        <v>95</v>
      </c>
      <c r="B17" s="16" t="str">
        <f>'Aligning Data'!I7</f>
        <v>H3</v>
      </c>
      <c r="C17" s="16" t="str">
        <f>'Aligning Data'!I8</f>
        <v>H4</v>
      </c>
      <c r="D17" s="7" t="e">
        <f t="shared" si="0"/>
        <v>#VALUE!</v>
      </c>
      <c r="E17" s="16" t="str">
        <f>'Aligning Data'!I16</f>
        <v>H3</v>
      </c>
      <c r="F17" s="16" t="str">
        <f>'Aligning Data'!I17</f>
        <v>H4</v>
      </c>
      <c r="G17" s="7" t="e">
        <f t="shared" si="1"/>
        <v>#VALUE!</v>
      </c>
      <c r="H17" s="16" t="str">
        <f>'Aligning Data'!I25</f>
        <v>H3</v>
      </c>
      <c r="I17" s="16" t="str">
        <f>'Aligning Data'!I26</f>
        <v>H4</v>
      </c>
      <c r="J17" s="7" t="e">
        <f t="shared" si="2"/>
        <v>#VALUE!</v>
      </c>
      <c r="K17" s="16" t="str">
        <f>'Aligning Data'!I34</f>
        <v>H3</v>
      </c>
      <c r="L17" s="16" t="str">
        <f>'Aligning Data'!I35</f>
        <v>H4</v>
      </c>
      <c r="M17" s="7" t="e">
        <f t="shared" si="3"/>
        <v>#VALUE!</v>
      </c>
      <c r="N17" s="16" t="str">
        <f>'Aligning Data'!I43</f>
        <v>H3</v>
      </c>
      <c r="O17" s="16" t="str">
        <f>'Aligning Data'!I44</f>
        <v>H4</v>
      </c>
      <c r="P17" s="7" t="e">
        <f t="shared" si="4"/>
        <v>#VALUE!</v>
      </c>
      <c r="Q17" s="16" t="str">
        <f>'Aligning Data'!I52</f>
        <v>H3</v>
      </c>
      <c r="R17" s="16" t="str">
        <f>'Aligning Data'!I53</f>
        <v>H4</v>
      </c>
      <c r="S17" s="7" t="e">
        <f t="shared" si="5"/>
        <v>#VALUE!</v>
      </c>
      <c r="T17" s="16" t="str">
        <f>'Aligning Data'!I61</f>
        <v>H3</v>
      </c>
      <c r="U17" s="16" t="str">
        <f>'Aligning Data'!I62</f>
        <v>H4</v>
      </c>
      <c r="V17" s="7" t="e">
        <f t="shared" si="6"/>
        <v>#VALUE!</v>
      </c>
      <c r="W17" s="16" t="str">
        <f>'Aligning Data'!I70</f>
        <v>H3</v>
      </c>
      <c r="X17" s="16" t="str">
        <f>'Aligning Data'!I71</f>
        <v>H4</v>
      </c>
      <c r="Y17" s="7" t="e">
        <f t="shared" si="7"/>
        <v>#VALUE!</v>
      </c>
      <c r="Z17" s="16" t="str">
        <f>'Aligning Data'!I79</f>
        <v>H3</v>
      </c>
      <c r="AA17" s="16" t="str">
        <f>'Aligning Data'!I80</f>
        <v>H4</v>
      </c>
      <c r="AB17" s="7" t="e">
        <f t="shared" si="8"/>
        <v>#VALUE!</v>
      </c>
      <c r="AC17" s="16" t="str">
        <f>'Aligning Data'!I88</f>
        <v>H3</v>
      </c>
      <c r="AD17" s="16" t="str">
        <f>'Aligning Data'!I89</f>
        <v>H4</v>
      </c>
      <c r="AE17" s="7" t="e">
        <f t="shared" si="9"/>
        <v>#VALUE!</v>
      </c>
      <c r="AF17" s="16" t="str">
        <f>'Aligning Data'!I97</f>
        <v>H3</v>
      </c>
      <c r="AG17" s="16" t="str">
        <f>'Aligning Data'!I98</f>
        <v>H4</v>
      </c>
      <c r="AH17" s="7" t="e">
        <f t="shared" si="10"/>
        <v>#VALUE!</v>
      </c>
      <c r="AI17" s="16" t="str">
        <f>'Aligning Data'!I106</f>
        <v>H3</v>
      </c>
      <c r="AJ17" s="16" t="str">
        <f>'Aligning Data'!I107</f>
        <v>H4</v>
      </c>
      <c r="AK17" s="7" t="e">
        <f t="shared" si="11"/>
        <v>#VALUE!</v>
      </c>
      <c r="AL17" s="16" t="str">
        <f>'Aligning Data'!I115</f>
        <v>H3</v>
      </c>
      <c r="AM17" s="16" t="str">
        <f>'Aligning Data'!I116</f>
        <v>H4</v>
      </c>
      <c r="AN17" s="7" t="e">
        <f t="shared" si="12"/>
        <v>#VALUE!</v>
      </c>
      <c r="AO17" s="16" t="str">
        <f>'Aligning Data'!I124</f>
        <v>H3</v>
      </c>
      <c r="AP17" s="16" t="str">
        <f>'Aligning Data'!I125</f>
        <v>H4</v>
      </c>
      <c r="AQ17" s="7" t="e">
        <f t="shared" si="13"/>
        <v>#VALUE!</v>
      </c>
      <c r="AR17" s="16" t="str">
        <f>'Aligning Data'!I133</f>
        <v>H3</v>
      </c>
      <c r="AS17" s="16" t="str">
        <f>'Aligning Data'!I134</f>
        <v>H4</v>
      </c>
      <c r="AT17" s="7" t="e">
        <f t="shared" si="14"/>
        <v>#VALUE!</v>
      </c>
      <c r="AU17" s="16" t="str">
        <f>'Aligning Data'!I142</f>
        <v>H3</v>
      </c>
      <c r="AV17" s="16" t="str">
        <f>'Aligning Data'!I143</f>
        <v>H4</v>
      </c>
      <c r="AW17" s="7" t="e">
        <f t="shared" si="15"/>
        <v>#VALUE!</v>
      </c>
      <c r="AX17" s="16" t="str">
        <f>'Aligning Data'!I151</f>
        <v>H3</v>
      </c>
      <c r="AY17" s="16" t="str">
        <f>'Aligning Data'!I152</f>
        <v>H4</v>
      </c>
      <c r="AZ17" s="7" t="e">
        <f t="shared" si="16"/>
        <v>#VALUE!</v>
      </c>
      <c r="BA17" s="16" t="str">
        <f>'Aligning Data'!I160</f>
        <v>H3</v>
      </c>
      <c r="BB17" s="16" t="str">
        <f>'Aligning Data'!I161</f>
        <v>H4</v>
      </c>
      <c r="BC17" s="7" t="e">
        <f t="shared" si="17"/>
        <v>#VALUE!</v>
      </c>
      <c r="BD17" s="16" t="str">
        <f>'Aligning Data'!I169</f>
        <v>H3</v>
      </c>
      <c r="BE17" s="16" t="str">
        <f>'Aligning Data'!I170</f>
        <v>H4</v>
      </c>
      <c r="BF17" s="7" t="e">
        <f t="shared" si="18"/>
        <v>#VALUE!</v>
      </c>
      <c r="BG17" s="16" t="str">
        <f>'Aligning Data'!I178</f>
        <v>H3</v>
      </c>
      <c r="BH17" s="16" t="str">
        <f>'Aligning Data'!I179</f>
        <v>H4</v>
      </c>
      <c r="BI17" s="7" t="e">
        <f t="shared" si="19"/>
        <v>#VALUE!</v>
      </c>
      <c r="BJ17" s="16" t="str">
        <f>'Aligning Data'!I187</f>
        <v>H3</v>
      </c>
      <c r="BK17" s="16" t="str">
        <f>'Aligning Data'!I188</f>
        <v>H4</v>
      </c>
      <c r="BL17" s="7" t="e">
        <f t="shared" si="20"/>
        <v>#VALUE!</v>
      </c>
      <c r="BM17" s="16" t="str">
        <f>'Aligning Data'!I196</f>
        <v>H3</v>
      </c>
      <c r="BN17" s="16" t="str">
        <f>'Aligning Data'!I197</f>
        <v>H4</v>
      </c>
      <c r="BO17" s="7" t="e">
        <f t="shared" si="21"/>
        <v>#VALUE!</v>
      </c>
      <c r="BP17" s="16" t="str">
        <f>'Aligning Data'!I205</f>
        <v>H3</v>
      </c>
      <c r="BQ17" s="16" t="str">
        <f>'Aligning Data'!I206</f>
        <v>H4</v>
      </c>
      <c r="BR17" s="7" t="e">
        <f t="shared" si="22"/>
        <v>#VALUE!</v>
      </c>
      <c r="BS17" s="16" t="str">
        <f>'Aligning Data'!I214</f>
        <v>H3</v>
      </c>
      <c r="BT17" s="16" t="str">
        <f>'Aligning Data'!I215</f>
        <v>H4</v>
      </c>
      <c r="BU17" s="7" t="e">
        <f t="shared" si="23"/>
        <v>#VALUE!</v>
      </c>
    </row>
    <row r="18" spans="1:73" x14ac:dyDescent="0.25">
      <c r="A18" s="17" t="s">
        <v>96</v>
      </c>
      <c r="B18" s="7" t="str">
        <f>'Aligning Data'!B9</f>
        <v>A5</v>
      </c>
      <c r="C18" s="7" t="str">
        <f>'Aligning Data'!B10</f>
        <v>A6</v>
      </c>
      <c r="D18" s="7" t="e">
        <f t="shared" si="0"/>
        <v>#VALUE!</v>
      </c>
      <c r="E18" s="7" t="str">
        <f>'Aligning Data'!B18</f>
        <v>A5</v>
      </c>
      <c r="F18" s="7" t="str">
        <f>'Aligning Data'!B19</f>
        <v>A6</v>
      </c>
      <c r="G18" s="7" t="e">
        <f t="shared" si="1"/>
        <v>#VALUE!</v>
      </c>
      <c r="H18" s="7" t="str">
        <f>'Aligning Data'!B27</f>
        <v>A5</v>
      </c>
      <c r="I18" s="7" t="str">
        <f>'Aligning Data'!B28</f>
        <v>A6</v>
      </c>
      <c r="J18" s="7" t="e">
        <f t="shared" si="2"/>
        <v>#VALUE!</v>
      </c>
      <c r="K18" s="7" t="str">
        <f>'Aligning Data'!B36</f>
        <v>A5</v>
      </c>
      <c r="L18" s="7" t="str">
        <f>'Aligning Data'!B37</f>
        <v>A6</v>
      </c>
      <c r="M18" s="7" t="e">
        <f t="shared" si="3"/>
        <v>#VALUE!</v>
      </c>
      <c r="N18" s="7" t="str">
        <f>'Aligning Data'!B45</f>
        <v>A5</v>
      </c>
      <c r="O18" s="7" t="str">
        <f>'Aligning Data'!B46</f>
        <v>A6</v>
      </c>
      <c r="P18" s="7" t="e">
        <f t="shared" si="4"/>
        <v>#VALUE!</v>
      </c>
      <c r="Q18" s="7" t="str">
        <f>'Aligning Data'!B54</f>
        <v>A5</v>
      </c>
      <c r="R18" s="7" t="str">
        <f>'Aligning Data'!B55</f>
        <v>A6</v>
      </c>
      <c r="S18" s="7" t="e">
        <f t="shared" si="5"/>
        <v>#VALUE!</v>
      </c>
      <c r="T18" s="7" t="str">
        <f>'Aligning Data'!B63</f>
        <v>A5</v>
      </c>
      <c r="U18" s="7" t="str">
        <f>'Aligning Data'!B64</f>
        <v>A6</v>
      </c>
      <c r="V18" s="7" t="e">
        <f t="shared" si="6"/>
        <v>#VALUE!</v>
      </c>
      <c r="W18" s="7" t="str">
        <f>'Aligning Data'!B72</f>
        <v>A5</v>
      </c>
      <c r="X18" s="7" t="str">
        <f>'Aligning Data'!B73</f>
        <v>A6</v>
      </c>
      <c r="Y18" s="7" t="e">
        <f t="shared" si="7"/>
        <v>#VALUE!</v>
      </c>
      <c r="Z18" s="7" t="str">
        <f>'Aligning Data'!B81</f>
        <v>A5</v>
      </c>
      <c r="AA18" s="7" t="str">
        <f>'Aligning Data'!B82</f>
        <v>A6</v>
      </c>
      <c r="AB18" s="7" t="e">
        <f t="shared" si="8"/>
        <v>#VALUE!</v>
      </c>
      <c r="AC18" s="7" t="str">
        <f>'Aligning Data'!B90</f>
        <v>A5</v>
      </c>
      <c r="AD18" s="7" t="str">
        <f>'Aligning Data'!B91</f>
        <v>A6</v>
      </c>
      <c r="AE18" s="7" t="e">
        <f t="shared" si="9"/>
        <v>#VALUE!</v>
      </c>
      <c r="AF18" s="7" t="str">
        <f>'Aligning Data'!B99</f>
        <v>A5</v>
      </c>
      <c r="AG18" s="7" t="str">
        <f>'Aligning Data'!B100</f>
        <v>A6</v>
      </c>
      <c r="AH18" s="7" t="e">
        <f t="shared" si="10"/>
        <v>#VALUE!</v>
      </c>
      <c r="AI18" s="7" t="str">
        <f>'Aligning Data'!B108</f>
        <v>A5</v>
      </c>
      <c r="AJ18" s="7" t="str">
        <f>'Aligning Data'!B109</f>
        <v>A6</v>
      </c>
      <c r="AK18" s="7" t="e">
        <f t="shared" si="11"/>
        <v>#VALUE!</v>
      </c>
      <c r="AL18" s="7" t="str">
        <f>'Aligning Data'!B117</f>
        <v>A5</v>
      </c>
      <c r="AM18" s="7" t="str">
        <f>'Aligning Data'!B118</f>
        <v>A6</v>
      </c>
      <c r="AN18" s="7" t="e">
        <f t="shared" si="12"/>
        <v>#VALUE!</v>
      </c>
      <c r="AO18" s="7" t="str">
        <f>'Aligning Data'!B126</f>
        <v>A5</v>
      </c>
      <c r="AP18" s="7" t="str">
        <f>'Aligning Data'!B127</f>
        <v>A6</v>
      </c>
      <c r="AQ18" s="7" t="e">
        <f t="shared" si="13"/>
        <v>#VALUE!</v>
      </c>
      <c r="AR18" s="7" t="str">
        <f>'Aligning Data'!B135</f>
        <v>A5</v>
      </c>
      <c r="AS18" s="7" t="str">
        <f>'Aligning Data'!B136</f>
        <v>A6</v>
      </c>
      <c r="AT18" s="7" t="e">
        <f t="shared" si="14"/>
        <v>#VALUE!</v>
      </c>
      <c r="AU18" s="7" t="str">
        <f>'Aligning Data'!B144</f>
        <v>A5</v>
      </c>
      <c r="AV18" s="7" t="str">
        <f>'Aligning Data'!B145</f>
        <v>A6</v>
      </c>
      <c r="AW18" s="7" t="e">
        <f t="shared" si="15"/>
        <v>#VALUE!</v>
      </c>
      <c r="AX18" s="7" t="str">
        <f>'Aligning Data'!B153</f>
        <v>A5</v>
      </c>
      <c r="AY18" s="7" t="str">
        <f>'Aligning Data'!B154</f>
        <v>A6</v>
      </c>
      <c r="AZ18" s="7" t="e">
        <f t="shared" si="16"/>
        <v>#VALUE!</v>
      </c>
      <c r="BA18" s="7" t="str">
        <f>'Aligning Data'!B162</f>
        <v>A5</v>
      </c>
      <c r="BB18" s="7" t="str">
        <f>'Aligning Data'!B163</f>
        <v>A6</v>
      </c>
      <c r="BC18" s="7" t="e">
        <f t="shared" si="17"/>
        <v>#VALUE!</v>
      </c>
      <c r="BD18" s="7" t="str">
        <f>'Aligning Data'!B171</f>
        <v>A5</v>
      </c>
      <c r="BE18" s="7" t="str">
        <f>'Aligning Data'!B172</f>
        <v>A6</v>
      </c>
      <c r="BF18" s="7" t="e">
        <f t="shared" si="18"/>
        <v>#VALUE!</v>
      </c>
      <c r="BG18" s="7" t="str">
        <f>'Aligning Data'!B180</f>
        <v>A5</v>
      </c>
      <c r="BH18" s="7" t="str">
        <f>'Aligning Data'!B181</f>
        <v>A6</v>
      </c>
      <c r="BI18" s="7" t="e">
        <f t="shared" si="19"/>
        <v>#VALUE!</v>
      </c>
      <c r="BJ18" s="7" t="str">
        <f>'Aligning Data'!B189</f>
        <v>A5</v>
      </c>
      <c r="BK18" s="7" t="str">
        <f>'Aligning Data'!B190</f>
        <v>A6</v>
      </c>
      <c r="BL18" s="7" t="e">
        <f t="shared" si="20"/>
        <v>#VALUE!</v>
      </c>
      <c r="BM18" s="7" t="str">
        <f>'Aligning Data'!B198</f>
        <v>A5</v>
      </c>
      <c r="BN18" s="7" t="str">
        <f>'Aligning Data'!B199</f>
        <v>A6</v>
      </c>
      <c r="BO18" s="7" t="e">
        <f t="shared" si="21"/>
        <v>#VALUE!</v>
      </c>
      <c r="BP18" s="7" t="str">
        <f>'Aligning Data'!B207</f>
        <v>A5</v>
      </c>
      <c r="BQ18" s="7" t="str">
        <f>'Aligning Data'!B208</f>
        <v>A6</v>
      </c>
      <c r="BR18" s="7" t="e">
        <f t="shared" si="22"/>
        <v>#VALUE!</v>
      </c>
      <c r="BS18" s="7" t="str">
        <f>'Aligning Data'!B216</f>
        <v>A5</v>
      </c>
      <c r="BT18" s="7" t="str">
        <f>'Aligning Data'!B217</f>
        <v>A6</v>
      </c>
      <c r="BU18" s="7" t="e">
        <f t="shared" si="23"/>
        <v>#VALUE!</v>
      </c>
    </row>
    <row r="19" spans="1:73" x14ac:dyDescent="0.25">
      <c r="A19" s="17" t="s">
        <v>97</v>
      </c>
      <c r="B19" s="7" t="str">
        <f>'Aligning Data'!C9</f>
        <v>B5</v>
      </c>
      <c r="C19" s="7" t="str">
        <f>'Aligning Data'!C10</f>
        <v>B6</v>
      </c>
      <c r="D19" s="7" t="e">
        <f t="shared" si="0"/>
        <v>#VALUE!</v>
      </c>
      <c r="E19" s="7" t="str">
        <f>'Aligning Data'!C18</f>
        <v>B5</v>
      </c>
      <c r="F19" s="7" t="str">
        <f>'Aligning Data'!C19</f>
        <v>B6</v>
      </c>
      <c r="G19" s="7" t="e">
        <f t="shared" si="1"/>
        <v>#VALUE!</v>
      </c>
      <c r="H19" s="7" t="str">
        <f>'Aligning Data'!C27</f>
        <v>B5</v>
      </c>
      <c r="I19" s="7" t="str">
        <f>'Aligning Data'!C28</f>
        <v>B6</v>
      </c>
      <c r="J19" s="7" t="e">
        <f t="shared" si="2"/>
        <v>#VALUE!</v>
      </c>
      <c r="K19" s="7" t="str">
        <f>'Aligning Data'!C36</f>
        <v>B5</v>
      </c>
      <c r="L19" s="7" t="str">
        <f>'Aligning Data'!C37</f>
        <v>B6</v>
      </c>
      <c r="M19" s="7" t="e">
        <f t="shared" si="3"/>
        <v>#VALUE!</v>
      </c>
      <c r="N19" s="7" t="str">
        <f>'Aligning Data'!C45</f>
        <v>B5</v>
      </c>
      <c r="O19" s="7" t="str">
        <f>'Aligning Data'!C46</f>
        <v>B6</v>
      </c>
      <c r="P19" s="7" t="e">
        <f t="shared" si="4"/>
        <v>#VALUE!</v>
      </c>
      <c r="Q19" s="7" t="str">
        <f>'Aligning Data'!C54</f>
        <v>B5</v>
      </c>
      <c r="R19" s="7" t="str">
        <f>'Aligning Data'!C55</f>
        <v>B6</v>
      </c>
      <c r="S19" s="7" t="e">
        <f t="shared" si="5"/>
        <v>#VALUE!</v>
      </c>
      <c r="T19" s="7" t="str">
        <f>'Aligning Data'!C63</f>
        <v>B5</v>
      </c>
      <c r="U19" s="7" t="str">
        <f>'Aligning Data'!C64</f>
        <v>B6</v>
      </c>
      <c r="V19" s="7" t="e">
        <f t="shared" si="6"/>
        <v>#VALUE!</v>
      </c>
      <c r="W19" s="7" t="str">
        <f>'Aligning Data'!C72</f>
        <v>B5</v>
      </c>
      <c r="X19" s="7" t="str">
        <f>'Aligning Data'!C73</f>
        <v>B6</v>
      </c>
      <c r="Y19" s="7" t="e">
        <f t="shared" si="7"/>
        <v>#VALUE!</v>
      </c>
      <c r="Z19" s="7" t="str">
        <f>'Aligning Data'!C81</f>
        <v>B5</v>
      </c>
      <c r="AA19" s="7" t="str">
        <f>'Aligning Data'!C82</f>
        <v>B6</v>
      </c>
      <c r="AB19" s="7" t="e">
        <f t="shared" si="8"/>
        <v>#VALUE!</v>
      </c>
      <c r="AC19" s="7" t="str">
        <f>'Aligning Data'!C90</f>
        <v>B5</v>
      </c>
      <c r="AD19" s="7" t="str">
        <f>'Aligning Data'!C91</f>
        <v>B6</v>
      </c>
      <c r="AE19" s="7" t="e">
        <f t="shared" si="9"/>
        <v>#VALUE!</v>
      </c>
      <c r="AF19" s="7" t="str">
        <f>'Aligning Data'!C99</f>
        <v>B5</v>
      </c>
      <c r="AG19" s="7" t="str">
        <f>'Aligning Data'!C100</f>
        <v>B6</v>
      </c>
      <c r="AH19" s="7" t="e">
        <f t="shared" si="10"/>
        <v>#VALUE!</v>
      </c>
      <c r="AI19" s="7" t="str">
        <f>'Aligning Data'!C108</f>
        <v>B5</v>
      </c>
      <c r="AJ19" s="7" t="str">
        <f>'Aligning Data'!C109</f>
        <v>B6</v>
      </c>
      <c r="AK19" s="7" t="e">
        <f t="shared" si="11"/>
        <v>#VALUE!</v>
      </c>
      <c r="AL19" s="7" t="str">
        <f>'Aligning Data'!C117</f>
        <v>B5</v>
      </c>
      <c r="AM19" s="7" t="str">
        <f>'Aligning Data'!C118</f>
        <v>B6</v>
      </c>
      <c r="AN19" s="7" t="e">
        <f t="shared" si="12"/>
        <v>#VALUE!</v>
      </c>
      <c r="AO19" s="7" t="str">
        <f>'Aligning Data'!C126</f>
        <v>B5</v>
      </c>
      <c r="AP19" s="7" t="str">
        <f>'Aligning Data'!C127</f>
        <v>B6</v>
      </c>
      <c r="AQ19" s="7" t="e">
        <f t="shared" si="13"/>
        <v>#VALUE!</v>
      </c>
      <c r="AR19" s="7" t="str">
        <f>'Aligning Data'!C135</f>
        <v>B5</v>
      </c>
      <c r="AS19" s="7" t="str">
        <f>'Aligning Data'!C136</f>
        <v>B6</v>
      </c>
      <c r="AT19" s="7" t="e">
        <f t="shared" si="14"/>
        <v>#VALUE!</v>
      </c>
      <c r="AU19" s="7" t="str">
        <f>'Aligning Data'!C144</f>
        <v>B5</v>
      </c>
      <c r="AV19" s="7" t="str">
        <f>'Aligning Data'!C145</f>
        <v>B6</v>
      </c>
      <c r="AW19" s="7" t="e">
        <f t="shared" si="15"/>
        <v>#VALUE!</v>
      </c>
      <c r="AX19" s="7" t="str">
        <f>'Aligning Data'!C153</f>
        <v>B5</v>
      </c>
      <c r="AY19" s="7" t="str">
        <f>'Aligning Data'!C154</f>
        <v>B6</v>
      </c>
      <c r="AZ19" s="7" t="e">
        <f t="shared" si="16"/>
        <v>#VALUE!</v>
      </c>
      <c r="BA19" s="7" t="str">
        <f>'Aligning Data'!C162</f>
        <v>B5</v>
      </c>
      <c r="BB19" s="7" t="str">
        <f>'Aligning Data'!C163</f>
        <v>B6</v>
      </c>
      <c r="BC19" s="7" t="e">
        <f t="shared" si="17"/>
        <v>#VALUE!</v>
      </c>
      <c r="BD19" s="7" t="str">
        <f>'Aligning Data'!C171</f>
        <v>B5</v>
      </c>
      <c r="BE19" s="7" t="str">
        <f>'Aligning Data'!C172</f>
        <v>B6</v>
      </c>
      <c r="BF19" s="7" t="e">
        <f t="shared" si="18"/>
        <v>#VALUE!</v>
      </c>
      <c r="BG19" s="7" t="str">
        <f>'Aligning Data'!C180</f>
        <v>B5</v>
      </c>
      <c r="BH19" s="7" t="str">
        <f>'Aligning Data'!C181</f>
        <v>B6</v>
      </c>
      <c r="BI19" s="7" t="e">
        <f t="shared" si="19"/>
        <v>#VALUE!</v>
      </c>
      <c r="BJ19" s="7" t="str">
        <f>'Aligning Data'!C189</f>
        <v>B5</v>
      </c>
      <c r="BK19" s="7" t="str">
        <f>'Aligning Data'!C190</f>
        <v>B6</v>
      </c>
      <c r="BL19" s="7" t="e">
        <f t="shared" si="20"/>
        <v>#VALUE!</v>
      </c>
      <c r="BM19" s="7" t="str">
        <f>'Aligning Data'!C198</f>
        <v>B5</v>
      </c>
      <c r="BN19" s="7" t="str">
        <f>'Aligning Data'!C199</f>
        <v>B6</v>
      </c>
      <c r="BO19" s="7" t="e">
        <f t="shared" si="21"/>
        <v>#VALUE!</v>
      </c>
      <c r="BP19" s="7" t="str">
        <f>'Aligning Data'!C207</f>
        <v>B5</v>
      </c>
      <c r="BQ19" s="7" t="str">
        <f>'Aligning Data'!C208</f>
        <v>B6</v>
      </c>
      <c r="BR19" s="7" t="e">
        <f t="shared" si="22"/>
        <v>#VALUE!</v>
      </c>
      <c r="BS19" s="7" t="str">
        <f>'Aligning Data'!C216</f>
        <v>B5</v>
      </c>
      <c r="BT19" s="7" t="str">
        <f>'Aligning Data'!C217</f>
        <v>B6</v>
      </c>
      <c r="BU19" s="7" t="e">
        <f t="shared" si="23"/>
        <v>#VALUE!</v>
      </c>
    </row>
    <row r="20" spans="1:73" x14ac:dyDescent="0.25">
      <c r="A20" s="17" t="s">
        <v>98</v>
      </c>
      <c r="B20" s="7" t="str">
        <f>'Aligning Data'!D9</f>
        <v>C5</v>
      </c>
      <c r="C20" s="7" t="str">
        <f>'Aligning Data'!D10</f>
        <v>C6</v>
      </c>
      <c r="D20" s="7" t="e">
        <f t="shared" si="0"/>
        <v>#VALUE!</v>
      </c>
      <c r="E20" s="7" t="str">
        <f>'Aligning Data'!D18</f>
        <v>C5</v>
      </c>
      <c r="F20" s="7" t="str">
        <f>'Aligning Data'!D19</f>
        <v>C6</v>
      </c>
      <c r="G20" s="7" t="e">
        <f t="shared" si="1"/>
        <v>#VALUE!</v>
      </c>
      <c r="H20" s="7" t="str">
        <f>'Aligning Data'!D27</f>
        <v>C5</v>
      </c>
      <c r="I20" s="7" t="str">
        <f>'Aligning Data'!D28</f>
        <v>C6</v>
      </c>
      <c r="J20" s="7" t="e">
        <f t="shared" si="2"/>
        <v>#VALUE!</v>
      </c>
      <c r="K20" s="7" t="str">
        <f>'Aligning Data'!D36</f>
        <v>C5</v>
      </c>
      <c r="L20" s="7" t="str">
        <f>'Aligning Data'!D37</f>
        <v>C6</v>
      </c>
      <c r="M20" s="7" t="e">
        <f t="shared" si="3"/>
        <v>#VALUE!</v>
      </c>
      <c r="N20" s="7" t="str">
        <f>'Aligning Data'!D45</f>
        <v>C5</v>
      </c>
      <c r="O20" s="7" t="str">
        <f>'Aligning Data'!D46</f>
        <v>C6</v>
      </c>
      <c r="P20" s="7" t="e">
        <f t="shared" si="4"/>
        <v>#VALUE!</v>
      </c>
      <c r="Q20" s="7" t="str">
        <f>'Aligning Data'!D54</f>
        <v>C5</v>
      </c>
      <c r="R20" s="7" t="str">
        <f>'Aligning Data'!D55</f>
        <v>C6</v>
      </c>
      <c r="S20" s="7" t="e">
        <f t="shared" si="5"/>
        <v>#VALUE!</v>
      </c>
      <c r="T20" s="7" t="str">
        <f>'Aligning Data'!D63</f>
        <v>C5</v>
      </c>
      <c r="U20" s="7" t="str">
        <f>'Aligning Data'!D64</f>
        <v>C6</v>
      </c>
      <c r="V20" s="7" t="e">
        <f t="shared" si="6"/>
        <v>#VALUE!</v>
      </c>
      <c r="W20" s="7" t="str">
        <f>'Aligning Data'!D72</f>
        <v>C5</v>
      </c>
      <c r="X20" s="7" t="str">
        <f>'Aligning Data'!D73</f>
        <v>C6</v>
      </c>
      <c r="Y20" s="7" t="e">
        <f t="shared" si="7"/>
        <v>#VALUE!</v>
      </c>
      <c r="Z20" s="7" t="str">
        <f>'Aligning Data'!D81</f>
        <v>C5</v>
      </c>
      <c r="AA20" s="7" t="str">
        <f>'Aligning Data'!D82</f>
        <v>C6</v>
      </c>
      <c r="AB20" s="7" t="e">
        <f t="shared" si="8"/>
        <v>#VALUE!</v>
      </c>
      <c r="AC20" s="7" t="str">
        <f>'Aligning Data'!D90</f>
        <v>C5</v>
      </c>
      <c r="AD20" s="7" t="str">
        <f>'Aligning Data'!D91</f>
        <v>C6</v>
      </c>
      <c r="AE20" s="7" t="e">
        <f t="shared" si="9"/>
        <v>#VALUE!</v>
      </c>
      <c r="AF20" s="7" t="str">
        <f>'Aligning Data'!D99</f>
        <v>C5</v>
      </c>
      <c r="AG20" s="7" t="str">
        <f>'Aligning Data'!D100</f>
        <v>C6</v>
      </c>
      <c r="AH20" s="7" t="e">
        <f t="shared" si="10"/>
        <v>#VALUE!</v>
      </c>
      <c r="AI20" s="7" t="str">
        <f>'Aligning Data'!D108</f>
        <v>C5</v>
      </c>
      <c r="AJ20" s="7" t="str">
        <f>'Aligning Data'!D109</f>
        <v>C6</v>
      </c>
      <c r="AK20" s="7" t="e">
        <f t="shared" si="11"/>
        <v>#VALUE!</v>
      </c>
      <c r="AL20" s="7" t="str">
        <f>'Aligning Data'!D117</f>
        <v>C5</v>
      </c>
      <c r="AM20" s="7" t="str">
        <f>'Aligning Data'!D118</f>
        <v>C6</v>
      </c>
      <c r="AN20" s="7" t="e">
        <f t="shared" si="12"/>
        <v>#VALUE!</v>
      </c>
      <c r="AO20" s="7" t="str">
        <f>'Aligning Data'!D126</f>
        <v>C5</v>
      </c>
      <c r="AP20" s="7" t="str">
        <f>'Aligning Data'!D127</f>
        <v>C6</v>
      </c>
      <c r="AQ20" s="7" t="e">
        <f t="shared" si="13"/>
        <v>#VALUE!</v>
      </c>
      <c r="AR20" s="7" t="str">
        <f>'Aligning Data'!D135</f>
        <v>C5</v>
      </c>
      <c r="AS20" s="7" t="str">
        <f>'Aligning Data'!D136</f>
        <v>C6</v>
      </c>
      <c r="AT20" s="7" t="e">
        <f t="shared" si="14"/>
        <v>#VALUE!</v>
      </c>
      <c r="AU20" s="7" t="str">
        <f>'Aligning Data'!D144</f>
        <v>C5</v>
      </c>
      <c r="AV20" s="7" t="str">
        <f>'Aligning Data'!D145</f>
        <v>C6</v>
      </c>
      <c r="AW20" s="7" t="e">
        <f t="shared" si="15"/>
        <v>#VALUE!</v>
      </c>
      <c r="AX20" s="7" t="str">
        <f>'Aligning Data'!D153</f>
        <v>C5</v>
      </c>
      <c r="AY20" s="7" t="str">
        <f>'Aligning Data'!D154</f>
        <v>C6</v>
      </c>
      <c r="AZ20" s="7" t="e">
        <f t="shared" si="16"/>
        <v>#VALUE!</v>
      </c>
      <c r="BA20" s="7" t="str">
        <f>'Aligning Data'!D162</f>
        <v>C5</v>
      </c>
      <c r="BB20" s="7" t="str">
        <f>'Aligning Data'!D163</f>
        <v>C6</v>
      </c>
      <c r="BC20" s="7" t="e">
        <f t="shared" si="17"/>
        <v>#VALUE!</v>
      </c>
      <c r="BD20" s="7" t="str">
        <f>'Aligning Data'!D171</f>
        <v>C5</v>
      </c>
      <c r="BE20" s="7" t="str">
        <f>'Aligning Data'!D172</f>
        <v>C6</v>
      </c>
      <c r="BF20" s="7" t="e">
        <f t="shared" si="18"/>
        <v>#VALUE!</v>
      </c>
      <c r="BG20" s="7" t="str">
        <f>'Aligning Data'!D180</f>
        <v>C5</v>
      </c>
      <c r="BH20" s="7" t="str">
        <f>'Aligning Data'!D181</f>
        <v>C6</v>
      </c>
      <c r="BI20" s="7" t="e">
        <f t="shared" si="19"/>
        <v>#VALUE!</v>
      </c>
      <c r="BJ20" s="7" t="str">
        <f>'Aligning Data'!D189</f>
        <v>C5</v>
      </c>
      <c r="BK20" s="7" t="str">
        <f>'Aligning Data'!D190</f>
        <v>C6</v>
      </c>
      <c r="BL20" s="7" t="e">
        <f t="shared" si="20"/>
        <v>#VALUE!</v>
      </c>
      <c r="BM20" s="7" t="str">
        <f>'Aligning Data'!D198</f>
        <v>C5</v>
      </c>
      <c r="BN20" s="7" t="str">
        <f>'Aligning Data'!D199</f>
        <v>C6</v>
      </c>
      <c r="BO20" s="7" t="e">
        <f t="shared" si="21"/>
        <v>#VALUE!</v>
      </c>
      <c r="BP20" s="7" t="str">
        <f>'Aligning Data'!D207</f>
        <v>C5</v>
      </c>
      <c r="BQ20" s="7" t="str">
        <f>'Aligning Data'!D208</f>
        <v>C6</v>
      </c>
      <c r="BR20" s="7" t="e">
        <f t="shared" si="22"/>
        <v>#VALUE!</v>
      </c>
      <c r="BS20" s="7" t="str">
        <f>'Aligning Data'!D216</f>
        <v>C5</v>
      </c>
      <c r="BT20" s="7" t="str">
        <f>'Aligning Data'!D217</f>
        <v>C6</v>
      </c>
      <c r="BU20" s="7" t="e">
        <f t="shared" si="23"/>
        <v>#VALUE!</v>
      </c>
    </row>
    <row r="21" spans="1:73" x14ac:dyDescent="0.25">
      <c r="A21" s="17" t="s">
        <v>99</v>
      </c>
      <c r="B21" s="7" t="str">
        <f>'Aligning Data'!E9</f>
        <v>D5</v>
      </c>
      <c r="C21" s="7" t="str">
        <f>'Aligning Data'!E10</f>
        <v>D6</v>
      </c>
      <c r="D21" s="7" t="e">
        <f t="shared" si="0"/>
        <v>#VALUE!</v>
      </c>
      <c r="E21" s="7" t="str">
        <f>'Aligning Data'!E18</f>
        <v>D5</v>
      </c>
      <c r="F21" s="7" t="str">
        <f>'Aligning Data'!E19</f>
        <v>D6</v>
      </c>
      <c r="G21" s="7" t="e">
        <f t="shared" si="1"/>
        <v>#VALUE!</v>
      </c>
      <c r="H21" s="7" t="str">
        <f>'Aligning Data'!E27</f>
        <v>D5</v>
      </c>
      <c r="I21" s="7" t="str">
        <f>'Aligning Data'!E28</f>
        <v>D6</v>
      </c>
      <c r="J21" s="7" t="e">
        <f t="shared" si="2"/>
        <v>#VALUE!</v>
      </c>
      <c r="K21" s="7" t="str">
        <f>'Aligning Data'!E36</f>
        <v>D5</v>
      </c>
      <c r="L21" s="7" t="str">
        <f>'Aligning Data'!E37</f>
        <v>D6</v>
      </c>
      <c r="M21" s="7" t="e">
        <f t="shared" si="3"/>
        <v>#VALUE!</v>
      </c>
      <c r="N21" s="7" t="str">
        <f>'Aligning Data'!E45</f>
        <v>D5</v>
      </c>
      <c r="O21" s="7" t="str">
        <f>'Aligning Data'!E46</f>
        <v>D6</v>
      </c>
      <c r="P21" s="7" t="e">
        <f t="shared" si="4"/>
        <v>#VALUE!</v>
      </c>
      <c r="Q21" s="7" t="str">
        <f>'Aligning Data'!E54</f>
        <v>D5</v>
      </c>
      <c r="R21" s="7" t="str">
        <f>'Aligning Data'!E55</f>
        <v>D6</v>
      </c>
      <c r="S21" s="7" t="e">
        <f t="shared" si="5"/>
        <v>#VALUE!</v>
      </c>
      <c r="T21" s="7" t="str">
        <f>'Aligning Data'!E63</f>
        <v>D5</v>
      </c>
      <c r="U21" s="7" t="str">
        <f>'Aligning Data'!E64</f>
        <v>D6</v>
      </c>
      <c r="V21" s="7" t="e">
        <f t="shared" si="6"/>
        <v>#VALUE!</v>
      </c>
      <c r="W21" s="7" t="str">
        <f>'Aligning Data'!E72</f>
        <v>D5</v>
      </c>
      <c r="X21" s="7" t="str">
        <f>'Aligning Data'!E73</f>
        <v>D6</v>
      </c>
      <c r="Y21" s="7" t="e">
        <f t="shared" si="7"/>
        <v>#VALUE!</v>
      </c>
      <c r="Z21" s="7" t="str">
        <f>'Aligning Data'!E81</f>
        <v>D5</v>
      </c>
      <c r="AA21" s="7" t="str">
        <f>'Aligning Data'!E82</f>
        <v>D6</v>
      </c>
      <c r="AB21" s="7" t="e">
        <f t="shared" si="8"/>
        <v>#VALUE!</v>
      </c>
      <c r="AC21" s="7" t="str">
        <f>'Aligning Data'!E90</f>
        <v>D5</v>
      </c>
      <c r="AD21" s="7" t="str">
        <f>'Aligning Data'!E91</f>
        <v>D6</v>
      </c>
      <c r="AE21" s="7" t="e">
        <f t="shared" si="9"/>
        <v>#VALUE!</v>
      </c>
      <c r="AF21" s="7" t="str">
        <f>'Aligning Data'!E99</f>
        <v>D5</v>
      </c>
      <c r="AG21" s="7" t="str">
        <f>'Aligning Data'!E100</f>
        <v>D6</v>
      </c>
      <c r="AH21" s="7" t="e">
        <f t="shared" si="10"/>
        <v>#VALUE!</v>
      </c>
      <c r="AI21" s="7" t="str">
        <f>'Aligning Data'!E108</f>
        <v>D5</v>
      </c>
      <c r="AJ21" s="7" t="str">
        <f>'Aligning Data'!E109</f>
        <v>D6</v>
      </c>
      <c r="AK21" s="7" t="e">
        <f t="shared" si="11"/>
        <v>#VALUE!</v>
      </c>
      <c r="AL21" s="7" t="str">
        <f>'Aligning Data'!E117</f>
        <v>D5</v>
      </c>
      <c r="AM21" s="7" t="str">
        <f>'Aligning Data'!E118</f>
        <v>D6</v>
      </c>
      <c r="AN21" s="7" t="e">
        <f t="shared" si="12"/>
        <v>#VALUE!</v>
      </c>
      <c r="AO21" s="7" t="str">
        <f>'Aligning Data'!E126</f>
        <v>D5</v>
      </c>
      <c r="AP21" s="7" t="str">
        <f>'Aligning Data'!E127</f>
        <v>D6</v>
      </c>
      <c r="AQ21" s="7" t="e">
        <f t="shared" si="13"/>
        <v>#VALUE!</v>
      </c>
      <c r="AR21" s="7" t="str">
        <f>'Aligning Data'!E135</f>
        <v>D5</v>
      </c>
      <c r="AS21" s="7" t="str">
        <f>'Aligning Data'!E136</f>
        <v>D6</v>
      </c>
      <c r="AT21" s="7" t="e">
        <f t="shared" si="14"/>
        <v>#VALUE!</v>
      </c>
      <c r="AU21" s="7" t="str">
        <f>'Aligning Data'!E144</f>
        <v>D5</v>
      </c>
      <c r="AV21" s="7" t="str">
        <f>'Aligning Data'!E145</f>
        <v>D6</v>
      </c>
      <c r="AW21" s="7" t="e">
        <f t="shared" si="15"/>
        <v>#VALUE!</v>
      </c>
      <c r="AX21" s="7" t="str">
        <f>'Aligning Data'!E153</f>
        <v>D5</v>
      </c>
      <c r="AY21" s="7" t="str">
        <f>'Aligning Data'!E154</f>
        <v>D6</v>
      </c>
      <c r="AZ21" s="7" t="e">
        <f t="shared" si="16"/>
        <v>#VALUE!</v>
      </c>
      <c r="BA21" s="7" t="str">
        <f>'Aligning Data'!E162</f>
        <v>D5</v>
      </c>
      <c r="BB21" s="7" t="str">
        <f>'Aligning Data'!E163</f>
        <v>D6</v>
      </c>
      <c r="BC21" s="7" t="e">
        <f t="shared" si="17"/>
        <v>#VALUE!</v>
      </c>
      <c r="BD21" s="7" t="str">
        <f>'Aligning Data'!E171</f>
        <v>D5</v>
      </c>
      <c r="BE21" s="7" t="str">
        <f>'Aligning Data'!E172</f>
        <v>D6</v>
      </c>
      <c r="BF21" s="7" t="e">
        <f t="shared" si="18"/>
        <v>#VALUE!</v>
      </c>
      <c r="BG21" s="7" t="str">
        <f>'Aligning Data'!E180</f>
        <v>D5</v>
      </c>
      <c r="BH21" s="7" t="str">
        <f>'Aligning Data'!E181</f>
        <v>D6</v>
      </c>
      <c r="BI21" s="7" t="e">
        <f t="shared" si="19"/>
        <v>#VALUE!</v>
      </c>
      <c r="BJ21" s="7" t="str">
        <f>'Aligning Data'!E189</f>
        <v>D5</v>
      </c>
      <c r="BK21" s="7" t="str">
        <f>'Aligning Data'!E190</f>
        <v>D6</v>
      </c>
      <c r="BL21" s="7" t="e">
        <f t="shared" si="20"/>
        <v>#VALUE!</v>
      </c>
      <c r="BM21" s="7" t="str">
        <f>'Aligning Data'!E198</f>
        <v>D5</v>
      </c>
      <c r="BN21" s="7" t="str">
        <f>'Aligning Data'!E199</f>
        <v>D6</v>
      </c>
      <c r="BO21" s="7" t="e">
        <f t="shared" si="21"/>
        <v>#VALUE!</v>
      </c>
      <c r="BP21" s="7" t="str">
        <f>'Aligning Data'!E207</f>
        <v>D5</v>
      </c>
      <c r="BQ21" s="7" t="str">
        <f>'Aligning Data'!E208</f>
        <v>D6</v>
      </c>
      <c r="BR21" s="7" t="e">
        <f t="shared" si="22"/>
        <v>#VALUE!</v>
      </c>
      <c r="BS21" s="7" t="str">
        <f>'Aligning Data'!E216</f>
        <v>D5</v>
      </c>
      <c r="BT21" s="7" t="str">
        <f>'Aligning Data'!E217</f>
        <v>D6</v>
      </c>
      <c r="BU21" s="7" t="e">
        <f t="shared" si="23"/>
        <v>#VALUE!</v>
      </c>
    </row>
    <row r="22" spans="1:73" x14ac:dyDescent="0.25">
      <c r="A22" s="17" t="s">
        <v>100</v>
      </c>
      <c r="B22" s="7" t="str">
        <f>'Aligning Data'!F9</f>
        <v>E5</v>
      </c>
      <c r="C22" s="7" t="str">
        <f>'Aligning Data'!F10</f>
        <v>E6</v>
      </c>
      <c r="D22" s="7" t="e">
        <f t="shared" si="0"/>
        <v>#VALUE!</v>
      </c>
      <c r="E22" s="7" t="str">
        <f>'Aligning Data'!F18</f>
        <v>E5</v>
      </c>
      <c r="F22" s="7" t="str">
        <f>'Aligning Data'!F19</f>
        <v>E6</v>
      </c>
      <c r="G22" s="7" t="e">
        <f t="shared" si="1"/>
        <v>#VALUE!</v>
      </c>
      <c r="H22" s="7" t="str">
        <f>'Aligning Data'!F27</f>
        <v>E5</v>
      </c>
      <c r="I22" s="7" t="str">
        <f>'Aligning Data'!F28</f>
        <v>E6</v>
      </c>
      <c r="J22" s="7" t="e">
        <f t="shared" si="2"/>
        <v>#VALUE!</v>
      </c>
      <c r="K22" s="7" t="str">
        <f>'Aligning Data'!F36</f>
        <v>E5</v>
      </c>
      <c r="L22" s="7" t="str">
        <f>'Aligning Data'!F37</f>
        <v>E6</v>
      </c>
      <c r="M22" s="7" t="e">
        <f t="shared" si="3"/>
        <v>#VALUE!</v>
      </c>
      <c r="N22" s="7" t="str">
        <f>'Aligning Data'!F45</f>
        <v>E5</v>
      </c>
      <c r="O22" s="7" t="str">
        <f>'Aligning Data'!F46</f>
        <v>E6</v>
      </c>
      <c r="P22" s="7" t="e">
        <f t="shared" si="4"/>
        <v>#VALUE!</v>
      </c>
      <c r="Q22" s="7" t="str">
        <f>'Aligning Data'!F54</f>
        <v>E5</v>
      </c>
      <c r="R22" s="7" t="str">
        <f>'Aligning Data'!F55</f>
        <v>E6</v>
      </c>
      <c r="S22" s="7" t="e">
        <f t="shared" si="5"/>
        <v>#VALUE!</v>
      </c>
      <c r="T22" s="7" t="str">
        <f>'Aligning Data'!F63</f>
        <v>E5</v>
      </c>
      <c r="U22" s="7" t="str">
        <f>'Aligning Data'!F64</f>
        <v>E6</v>
      </c>
      <c r="V22" s="7" t="e">
        <f t="shared" si="6"/>
        <v>#VALUE!</v>
      </c>
      <c r="W22" s="7" t="str">
        <f>'Aligning Data'!F72</f>
        <v>E5</v>
      </c>
      <c r="X22" s="7" t="str">
        <f>'Aligning Data'!F73</f>
        <v>E6</v>
      </c>
      <c r="Y22" s="7" t="e">
        <f t="shared" si="7"/>
        <v>#VALUE!</v>
      </c>
      <c r="Z22" s="7" t="str">
        <f>'Aligning Data'!F81</f>
        <v>E5</v>
      </c>
      <c r="AA22" s="7" t="str">
        <f>'Aligning Data'!F82</f>
        <v>E6</v>
      </c>
      <c r="AB22" s="7" t="e">
        <f t="shared" si="8"/>
        <v>#VALUE!</v>
      </c>
      <c r="AC22" s="7" t="str">
        <f>'Aligning Data'!F90</f>
        <v>E5</v>
      </c>
      <c r="AD22" s="7" t="str">
        <f>'Aligning Data'!F91</f>
        <v>E6</v>
      </c>
      <c r="AE22" s="7" t="e">
        <f t="shared" si="9"/>
        <v>#VALUE!</v>
      </c>
      <c r="AF22" s="7" t="str">
        <f>'Aligning Data'!F99</f>
        <v>E5</v>
      </c>
      <c r="AG22" s="7" t="str">
        <f>'Aligning Data'!F100</f>
        <v>E6</v>
      </c>
      <c r="AH22" s="7" t="e">
        <f t="shared" si="10"/>
        <v>#VALUE!</v>
      </c>
      <c r="AI22" s="7" t="str">
        <f>'Aligning Data'!F108</f>
        <v>E5</v>
      </c>
      <c r="AJ22" s="7" t="str">
        <f>'Aligning Data'!F109</f>
        <v>E6</v>
      </c>
      <c r="AK22" s="7" t="e">
        <f t="shared" si="11"/>
        <v>#VALUE!</v>
      </c>
      <c r="AL22" s="7" t="str">
        <f>'Aligning Data'!F117</f>
        <v>E5</v>
      </c>
      <c r="AM22" s="7" t="str">
        <f>'Aligning Data'!F118</f>
        <v>E6</v>
      </c>
      <c r="AN22" s="7" t="e">
        <f t="shared" si="12"/>
        <v>#VALUE!</v>
      </c>
      <c r="AO22" s="7" t="str">
        <f>'Aligning Data'!F126</f>
        <v>E5</v>
      </c>
      <c r="AP22" s="7" t="str">
        <f>'Aligning Data'!F127</f>
        <v>E6</v>
      </c>
      <c r="AQ22" s="7" t="e">
        <f t="shared" si="13"/>
        <v>#VALUE!</v>
      </c>
      <c r="AR22" s="7" t="str">
        <f>'Aligning Data'!F135</f>
        <v>E5</v>
      </c>
      <c r="AS22" s="7" t="str">
        <f>'Aligning Data'!F136</f>
        <v>E6</v>
      </c>
      <c r="AT22" s="7" t="e">
        <f t="shared" si="14"/>
        <v>#VALUE!</v>
      </c>
      <c r="AU22" s="7" t="str">
        <f>'Aligning Data'!F144</f>
        <v>E5</v>
      </c>
      <c r="AV22" s="7" t="str">
        <f>'Aligning Data'!F145</f>
        <v>E6</v>
      </c>
      <c r="AW22" s="7" t="e">
        <f t="shared" si="15"/>
        <v>#VALUE!</v>
      </c>
      <c r="AX22" s="7" t="str">
        <f>'Aligning Data'!F153</f>
        <v>E5</v>
      </c>
      <c r="AY22" s="7" t="str">
        <f>'Aligning Data'!F154</f>
        <v>E6</v>
      </c>
      <c r="AZ22" s="7" t="e">
        <f t="shared" si="16"/>
        <v>#VALUE!</v>
      </c>
      <c r="BA22" s="7" t="str">
        <f>'Aligning Data'!F162</f>
        <v>E5</v>
      </c>
      <c r="BB22" s="7" t="str">
        <f>'Aligning Data'!F163</f>
        <v>E6</v>
      </c>
      <c r="BC22" s="7" t="e">
        <f t="shared" si="17"/>
        <v>#VALUE!</v>
      </c>
      <c r="BD22" s="7" t="str">
        <f>'Aligning Data'!F171</f>
        <v>E5</v>
      </c>
      <c r="BE22" s="7" t="str">
        <f>'Aligning Data'!F172</f>
        <v>E6</v>
      </c>
      <c r="BF22" s="7" t="e">
        <f t="shared" si="18"/>
        <v>#VALUE!</v>
      </c>
      <c r="BG22" s="7" t="str">
        <f>'Aligning Data'!F180</f>
        <v>E5</v>
      </c>
      <c r="BH22" s="7" t="str">
        <f>'Aligning Data'!F181</f>
        <v>E6</v>
      </c>
      <c r="BI22" s="7" t="e">
        <f t="shared" si="19"/>
        <v>#VALUE!</v>
      </c>
      <c r="BJ22" s="7" t="str">
        <f>'Aligning Data'!F189</f>
        <v>E5</v>
      </c>
      <c r="BK22" s="7" t="str">
        <f>'Aligning Data'!F190</f>
        <v>E6</v>
      </c>
      <c r="BL22" s="7" t="e">
        <f t="shared" si="20"/>
        <v>#VALUE!</v>
      </c>
      <c r="BM22" s="7" t="str">
        <f>'Aligning Data'!F198</f>
        <v>E5</v>
      </c>
      <c r="BN22" s="7" t="str">
        <f>'Aligning Data'!F199</f>
        <v>E6</v>
      </c>
      <c r="BO22" s="7" t="e">
        <f t="shared" si="21"/>
        <v>#VALUE!</v>
      </c>
      <c r="BP22" s="7" t="str">
        <f>'Aligning Data'!F207</f>
        <v>E5</v>
      </c>
      <c r="BQ22" s="7" t="str">
        <f>'Aligning Data'!F208</f>
        <v>E6</v>
      </c>
      <c r="BR22" s="7" t="e">
        <f t="shared" si="22"/>
        <v>#VALUE!</v>
      </c>
      <c r="BS22" s="7" t="str">
        <f>'Aligning Data'!F216</f>
        <v>E5</v>
      </c>
      <c r="BT22" s="7" t="str">
        <f>'Aligning Data'!F217</f>
        <v>E6</v>
      </c>
      <c r="BU22" s="7" t="e">
        <f t="shared" si="23"/>
        <v>#VALUE!</v>
      </c>
    </row>
    <row r="23" spans="1:73" x14ac:dyDescent="0.25">
      <c r="A23" s="17" t="s">
        <v>10</v>
      </c>
      <c r="B23" s="7"/>
      <c r="C23" s="7"/>
      <c r="D23" s="7" t="e">
        <f>AVERAGE('Aligning Data'!K5:K10)</f>
        <v>#DIV/0!</v>
      </c>
      <c r="E23" s="7"/>
      <c r="F23" s="7"/>
      <c r="G23" s="7" t="e">
        <f>AVERAGE('Aligning Data'!K14:K19)</f>
        <v>#DIV/0!</v>
      </c>
      <c r="H23" s="7"/>
      <c r="I23" s="7"/>
      <c r="J23" s="7" t="e">
        <f>AVERAGE('Aligning Data'!K23:K28)</f>
        <v>#DIV/0!</v>
      </c>
      <c r="K23" s="7"/>
      <c r="L23" s="7"/>
      <c r="M23" s="7" t="e">
        <f>AVERAGE('Aligning Data'!K32:K37)</f>
        <v>#DIV/0!</v>
      </c>
      <c r="N23" s="7"/>
      <c r="O23" s="7"/>
      <c r="P23" s="7" t="e">
        <f>AVERAGE('Aligning Data'!K41:K46)</f>
        <v>#DIV/0!</v>
      </c>
      <c r="Q23" s="7"/>
      <c r="R23" s="7"/>
      <c r="S23" s="7" t="e">
        <f>AVERAGE('Aligning Data'!K50:K55)</f>
        <v>#DIV/0!</v>
      </c>
      <c r="T23" s="7"/>
      <c r="U23" s="7"/>
      <c r="V23" s="7" t="e">
        <f>AVERAGE('Aligning Data'!K59:K64)</f>
        <v>#DIV/0!</v>
      </c>
      <c r="W23" s="7"/>
      <c r="X23" s="7"/>
      <c r="Y23" s="7" t="e">
        <f>AVERAGE('Aligning Data'!K68:K73)</f>
        <v>#DIV/0!</v>
      </c>
      <c r="Z23" s="7"/>
      <c r="AA23" s="7"/>
      <c r="AB23" s="7" t="e">
        <f>AVERAGE('Aligning Data'!K77:K82)</f>
        <v>#DIV/0!</v>
      </c>
      <c r="AC23" s="7"/>
      <c r="AD23" s="7"/>
      <c r="AE23" s="7" t="e">
        <f>AVERAGE('Aligning Data'!K86:K91)</f>
        <v>#DIV/0!</v>
      </c>
      <c r="AF23" s="7"/>
      <c r="AG23" s="7"/>
      <c r="AH23" s="7" t="e">
        <f>AVERAGE('Aligning Data'!K95:K100)</f>
        <v>#DIV/0!</v>
      </c>
      <c r="AI23" s="7"/>
      <c r="AJ23" s="7"/>
      <c r="AK23" s="7" t="e">
        <f>AVERAGE('Aligning Data'!K104:K109)</f>
        <v>#DIV/0!</v>
      </c>
      <c r="AL23" s="7"/>
      <c r="AM23" s="7"/>
      <c r="AN23" s="7" t="e">
        <f>AVERAGE('Aligning Data'!K113:K118)</f>
        <v>#DIV/0!</v>
      </c>
      <c r="AO23" s="7"/>
      <c r="AP23" s="7"/>
      <c r="AQ23" s="7" t="e">
        <f>AVERAGE('Aligning Data'!K122:K127)</f>
        <v>#DIV/0!</v>
      </c>
      <c r="AR23" s="7"/>
      <c r="AS23" s="7"/>
      <c r="AT23" s="7" t="e">
        <f>AVERAGE('Aligning Data'!K131:K136)</f>
        <v>#DIV/0!</v>
      </c>
      <c r="AU23" s="7"/>
      <c r="AV23" s="7"/>
      <c r="AW23" s="7" t="e">
        <f>AVERAGE('Aligning Data'!K140:K145)</f>
        <v>#DIV/0!</v>
      </c>
      <c r="AX23" s="7"/>
      <c r="AY23" s="7"/>
      <c r="AZ23" s="7" t="e">
        <f>AVERAGE('Aligning Data'!K149:K154)</f>
        <v>#DIV/0!</v>
      </c>
      <c r="BA23" s="7"/>
      <c r="BB23" s="7"/>
      <c r="BC23" s="7" t="e">
        <f>AVERAGE('Aligning Data'!K158:K163)</f>
        <v>#DIV/0!</v>
      </c>
      <c r="BD23" s="7"/>
      <c r="BE23" s="7"/>
      <c r="BF23" s="7" t="e">
        <f>AVERAGE('Aligning Data'!K167:K172)</f>
        <v>#DIV/0!</v>
      </c>
      <c r="BG23" s="7"/>
      <c r="BH23" s="7"/>
      <c r="BI23" s="7" t="e">
        <f>AVERAGE('Aligning Data'!K176:K181)</f>
        <v>#DIV/0!</v>
      </c>
      <c r="BJ23" s="7"/>
      <c r="BK23" s="7"/>
      <c r="BL23" s="7" t="e">
        <f>AVERAGE('Aligning Data'!K185:K190)</f>
        <v>#DIV/0!</v>
      </c>
      <c r="BM23" s="7"/>
      <c r="BN23" s="7"/>
      <c r="BO23" s="7" t="e">
        <f>AVERAGE('Aligning Data'!K194:K199)</f>
        <v>#DIV/0!</v>
      </c>
      <c r="BP23" s="7"/>
      <c r="BQ23" s="7"/>
      <c r="BR23" s="7" t="e">
        <f>AVERAGE('Aligning Data'!K203:K208)</f>
        <v>#DIV/0!</v>
      </c>
      <c r="BS23" s="7"/>
      <c r="BT23" s="7"/>
      <c r="BU23" s="7" t="e">
        <f>AVERAGE('Aligning Data'!K212:K217)</f>
        <v>#DIV/0!</v>
      </c>
    </row>
  </sheetData>
  <sheetProtection algorithmName="SHA-512" hashValue="WUotSca71N9e4QoksmYuE2nclZ+GE2XF6uMRJr9wdvEwPkNpPrBBWqptw5tTVG77CpgS88IDpp9jfm0puBnxYQ==" saltValue="x32fCLkGS9ivuhsSDfFzjw==" spinCount="100000" sheet="1" objects="1" scenarios="1"/>
  <mergeCells count="26">
    <mergeCell ref="B2:D2"/>
    <mergeCell ref="E2:G2"/>
    <mergeCell ref="H2:J2"/>
    <mergeCell ref="K2:M2"/>
    <mergeCell ref="N2:P2"/>
    <mergeCell ref="T2:V2"/>
    <mergeCell ref="W2:Y2"/>
    <mergeCell ref="Z2:AB2"/>
    <mergeCell ref="AC2:AE2"/>
    <mergeCell ref="AF2:AH2"/>
    <mergeCell ref="BS2:BU2"/>
    <mergeCell ref="A2:A3"/>
    <mergeCell ref="A1:BU1"/>
    <mergeCell ref="BA2:BC2"/>
    <mergeCell ref="BD2:BF2"/>
    <mergeCell ref="BG2:BI2"/>
    <mergeCell ref="BJ2:BL2"/>
    <mergeCell ref="BM2:BO2"/>
    <mergeCell ref="BP2:BR2"/>
    <mergeCell ref="AI2:AK2"/>
    <mergeCell ref="AL2:AN2"/>
    <mergeCell ref="AO2:AQ2"/>
    <mergeCell ref="AR2:AT2"/>
    <mergeCell ref="AU2:AW2"/>
    <mergeCell ref="AX2:AZ2"/>
    <mergeCell ref="Q2:S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09933-525E-4257-A107-E8B1CA67A65E}">
  <sheetPr codeName="Sheet5">
    <tabColor theme="1" tint="0.14999847407452621"/>
  </sheetPr>
  <dimension ref="A1:Y2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5" x14ac:dyDescent="0.25"/>
  <cols>
    <col min="1" max="1" width="21.5703125" customWidth="1"/>
    <col min="2" max="25" width="11.140625" customWidth="1"/>
  </cols>
  <sheetData>
    <row r="1" spans="1:25" ht="33.75" customHeight="1" x14ac:dyDescent="0.25">
      <c r="A1" s="31" t="str">
        <f>Sorting!A1</f>
        <v>RayBio® Cytokine Antibody Arrays --Mouse Aposig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25" s="19" customFormat="1" ht="19.5" customHeight="1" x14ac:dyDescent="0.25">
      <c r="A2" s="18"/>
      <c r="B2" s="18" t="str">
        <f>'Aligning Data'!A3</f>
        <v>Sample 1</v>
      </c>
      <c r="C2" s="18" t="str">
        <f>'Aligning Data'!A12</f>
        <v>Sample 2</v>
      </c>
      <c r="D2" s="18" t="str">
        <f>'Aligning Data'!A21</f>
        <v>Sample 3</v>
      </c>
      <c r="E2" s="18" t="str">
        <f>'Aligning Data'!A30</f>
        <v>Sample 4</v>
      </c>
      <c r="F2" s="18" t="str">
        <f>'Aligning Data'!A39</f>
        <v>Sample 5</v>
      </c>
      <c r="G2" s="18" t="str">
        <f>'Aligning Data'!A48</f>
        <v>Sample 6</v>
      </c>
      <c r="H2" s="18" t="str">
        <f>'Aligning Data'!A57</f>
        <v>Sample 7</v>
      </c>
      <c r="I2" s="18" t="str">
        <f>'Aligning Data'!A66</f>
        <v>Sample 8</v>
      </c>
      <c r="J2" s="18" t="str">
        <f>'Aligning Data'!A75</f>
        <v>Sample 9</v>
      </c>
      <c r="K2" s="18" t="str">
        <f>'Aligning Data'!A84</f>
        <v>Sample 10</v>
      </c>
      <c r="L2" s="18" t="str">
        <f>'Aligning Data'!A93</f>
        <v>Sample 11</v>
      </c>
      <c r="M2" s="18" t="str">
        <f>'Aligning Data'!A102</f>
        <v>Sample 12</v>
      </c>
      <c r="N2" s="18" t="str">
        <f>'Aligning Data'!A111</f>
        <v>Sample 13</v>
      </c>
      <c r="O2" s="18" t="str">
        <f>'Aligning Data'!A120</f>
        <v>Sample 14</v>
      </c>
      <c r="P2" s="18" t="str">
        <f>'Aligning Data'!A129</f>
        <v>Sample 15</v>
      </c>
      <c r="Q2" s="18" t="str">
        <f>'Aligning Data'!A138</f>
        <v>Sample 16</v>
      </c>
      <c r="R2" s="18" t="str">
        <f>'Aligning Data'!A147</f>
        <v>Sample 17</v>
      </c>
      <c r="S2" s="18" t="str">
        <f>'Aligning Data'!A156</f>
        <v>Sample 18</v>
      </c>
      <c r="T2" s="18" t="str">
        <f>'Aligning Data'!A165</f>
        <v>Sample 19</v>
      </c>
      <c r="U2" s="18" t="str">
        <f>'Aligning Data'!A174</f>
        <v>Sample 20</v>
      </c>
      <c r="V2" s="18" t="str">
        <f>'Aligning Data'!A183</f>
        <v>Sample 21</v>
      </c>
      <c r="W2" s="18" t="str">
        <f>'Aligning Data'!A192</f>
        <v>Sample 22</v>
      </c>
      <c r="X2" s="18" t="str">
        <f>'Aligning Data'!A201</f>
        <v>Sample 23</v>
      </c>
      <c r="Y2" s="18" t="str">
        <f>'Aligning Data'!A210</f>
        <v>Sample 24</v>
      </c>
    </row>
    <row r="3" spans="1:25" x14ac:dyDescent="0.25">
      <c r="A3" s="17" t="str">
        <f>Sorting!A4</f>
        <v>POS</v>
      </c>
      <c r="B3" t="e">
        <f>Sorting!D4</f>
        <v>#VALUE!</v>
      </c>
      <c r="C3" t="e">
        <f>Sorting!G4</f>
        <v>#VALUE!</v>
      </c>
      <c r="D3" t="e">
        <f>Sorting!J4</f>
        <v>#VALUE!</v>
      </c>
      <c r="E3" t="e">
        <f>Sorting!M4</f>
        <v>#VALUE!</v>
      </c>
      <c r="F3" t="e">
        <f>Sorting!P4</f>
        <v>#VALUE!</v>
      </c>
      <c r="G3" t="e">
        <f>Sorting!S4</f>
        <v>#VALUE!</v>
      </c>
      <c r="H3" t="e">
        <f>Sorting!V4</f>
        <v>#VALUE!</v>
      </c>
      <c r="I3" t="e">
        <f>Sorting!Y4</f>
        <v>#VALUE!</v>
      </c>
      <c r="J3" t="e">
        <f>Sorting!AB4</f>
        <v>#VALUE!</v>
      </c>
      <c r="K3" t="e">
        <f>Sorting!AE4</f>
        <v>#VALUE!</v>
      </c>
      <c r="L3" t="e">
        <f>Sorting!AH4</f>
        <v>#VALUE!</v>
      </c>
      <c r="M3" t="e">
        <f>Sorting!AK4</f>
        <v>#VALUE!</v>
      </c>
      <c r="N3" t="e">
        <f>Sorting!AN4</f>
        <v>#VALUE!</v>
      </c>
      <c r="O3" t="e">
        <f>Sorting!AQ4</f>
        <v>#VALUE!</v>
      </c>
      <c r="P3" t="e">
        <f>Sorting!AT4</f>
        <v>#VALUE!</v>
      </c>
      <c r="Q3" t="e">
        <f>Sorting!AW4</f>
        <v>#VALUE!</v>
      </c>
      <c r="R3" t="e">
        <f>Sorting!AZ4</f>
        <v>#VALUE!</v>
      </c>
      <c r="S3" t="e">
        <f>Sorting!BC4</f>
        <v>#VALUE!</v>
      </c>
      <c r="T3" t="e">
        <f>Sorting!BF4</f>
        <v>#VALUE!</v>
      </c>
      <c r="U3" t="e">
        <f>Sorting!BI4</f>
        <v>#VALUE!</v>
      </c>
      <c r="V3" t="e">
        <f>Sorting!BL4</f>
        <v>#VALUE!</v>
      </c>
      <c r="W3" t="e">
        <f>Sorting!BO4</f>
        <v>#VALUE!</v>
      </c>
      <c r="X3" t="e">
        <f>Sorting!BR4</f>
        <v>#VALUE!</v>
      </c>
      <c r="Y3" t="e">
        <f>Sorting!BU4</f>
        <v>#VALUE!</v>
      </c>
    </row>
    <row r="4" spans="1:25" x14ac:dyDescent="0.25">
      <c r="A4" s="17" t="str">
        <f>Sorting!A5</f>
        <v>Neg</v>
      </c>
      <c r="B4" t="e">
        <f>Sorting!D5</f>
        <v>#VALUE!</v>
      </c>
      <c r="C4" t="e">
        <f>Sorting!G5</f>
        <v>#VALUE!</v>
      </c>
      <c r="D4" t="e">
        <f>Sorting!J5</f>
        <v>#VALUE!</v>
      </c>
      <c r="E4" t="e">
        <f>Sorting!M5</f>
        <v>#VALUE!</v>
      </c>
      <c r="F4" t="e">
        <f>Sorting!P5</f>
        <v>#VALUE!</v>
      </c>
      <c r="G4" t="e">
        <f>Sorting!S5</f>
        <v>#VALUE!</v>
      </c>
      <c r="H4" t="e">
        <f>Sorting!V5</f>
        <v>#VALUE!</v>
      </c>
      <c r="I4" t="e">
        <f>Sorting!Y5</f>
        <v>#VALUE!</v>
      </c>
      <c r="J4" t="e">
        <f>Sorting!AB5</f>
        <v>#VALUE!</v>
      </c>
      <c r="K4" t="e">
        <f>Sorting!AE5</f>
        <v>#VALUE!</v>
      </c>
      <c r="L4" t="e">
        <f>Sorting!AH5</f>
        <v>#VALUE!</v>
      </c>
      <c r="M4" t="e">
        <f>Sorting!AK5</f>
        <v>#VALUE!</v>
      </c>
      <c r="N4" t="e">
        <f>Sorting!AN5</f>
        <v>#VALUE!</v>
      </c>
      <c r="O4" t="e">
        <f>Sorting!AQ5</f>
        <v>#VALUE!</v>
      </c>
      <c r="P4" t="e">
        <f>Sorting!AT5</f>
        <v>#VALUE!</v>
      </c>
      <c r="Q4" t="e">
        <f>Sorting!AW5</f>
        <v>#VALUE!</v>
      </c>
      <c r="R4" t="e">
        <f>Sorting!AZ5</f>
        <v>#VALUE!</v>
      </c>
      <c r="S4" t="e">
        <f>Sorting!BC5</f>
        <v>#VALUE!</v>
      </c>
      <c r="T4" t="e">
        <f>Sorting!BF5</f>
        <v>#VALUE!</v>
      </c>
      <c r="U4" t="e">
        <f>Sorting!BI5</f>
        <v>#VALUE!</v>
      </c>
      <c r="V4" t="e">
        <f>Sorting!BL5</f>
        <v>#VALUE!</v>
      </c>
      <c r="W4" t="e">
        <f>Sorting!BO5</f>
        <v>#VALUE!</v>
      </c>
      <c r="X4" t="e">
        <f>Sorting!BR5</f>
        <v>#VALUE!</v>
      </c>
      <c r="Y4" t="e">
        <f>Sorting!BU5</f>
        <v>#VALUE!</v>
      </c>
    </row>
    <row r="5" spans="1:25" x14ac:dyDescent="0.25">
      <c r="A5" s="17" t="str">
        <f>Sorting!A6</f>
        <v>AKT(S473)</v>
      </c>
      <c r="B5" t="e">
        <f>Sorting!D6</f>
        <v>#VALUE!</v>
      </c>
      <c r="C5" t="e">
        <f>Sorting!G6</f>
        <v>#VALUE!</v>
      </c>
      <c r="D5" t="e">
        <f>Sorting!J6</f>
        <v>#VALUE!</v>
      </c>
      <c r="E5" t="e">
        <f>Sorting!M6</f>
        <v>#VALUE!</v>
      </c>
      <c r="F5" t="e">
        <f>Sorting!P6</f>
        <v>#VALUE!</v>
      </c>
      <c r="G5" t="e">
        <f>Sorting!S6</f>
        <v>#VALUE!</v>
      </c>
      <c r="H5" t="e">
        <f>Sorting!V6</f>
        <v>#VALUE!</v>
      </c>
      <c r="I5" t="e">
        <f>Sorting!Y6</f>
        <v>#VALUE!</v>
      </c>
      <c r="J5" t="e">
        <f>Sorting!AB6</f>
        <v>#VALUE!</v>
      </c>
      <c r="K5" t="e">
        <f>Sorting!AE6</f>
        <v>#VALUE!</v>
      </c>
      <c r="L5" t="e">
        <f>Sorting!AH6</f>
        <v>#VALUE!</v>
      </c>
      <c r="M5" t="e">
        <f>Sorting!AK6</f>
        <v>#VALUE!</v>
      </c>
      <c r="N5" t="e">
        <f>Sorting!AN6</f>
        <v>#VALUE!</v>
      </c>
      <c r="O5" t="e">
        <f>Sorting!AQ6</f>
        <v>#VALUE!</v>
      </c>
      <c r="P5" t="e">
        <f>Sorting!AT6</f>
        <v>#VALUE!</v>
      </c>
      <c r="Q5" t="e">
        <f>Sorting!AW6</f>
        <v>#VALUE!</v>
      </c>
      <c r="R5" t="e">
        <f>Sorting!AZ6</f>
        <v>#VALUE!</v>
      </c>
      <c r="S5" t="e">
        <f>Sorting!BC6</f>
        <v>#VALUE!</v>
      </c>
      <c r="T5" t="e">
        <f>Sorting!BF6</f>
        <v>#VALUE!</v>
      </c>
      <c r="U5" t="e">
        <f>Sorting!BI6</f>
        <v>#VALUE!</v>
      </c>
      <c r="V5" t="e">
        <f>Sorting!BL6</f>
        <v>#VALUE!</v>
      </c>
      <c r="W5" t="e">
        <f>Sorting!BO6</f>
        <v>#VALUE!</v>
      </c>
      <c r="X5" t="e">
        <f>Sorting!BR6</f>
        <v>#VALUE!</v>
      </c>
      <c r="Y5" t="e">
        <f>Sorting!BU6</f>
        <v>#VALUE!</v>
      </c>
    </row>
    <row r="6" spans="1:25" x14ac:dyDescent="0.25">
      <c r="A6" s="17" t="str">
        <f>Sorting!A7</f>
        <v>ATM(S1981)</v>
      </c>
      <c r="B6" t="e">
        <f>Sorting!D7</f>
        <v>#VALUE!</v>
      </c>
      <c r="C6" t="e">
        <f>Sorting!G7</f>
        <v>#VALUE!</v>
      </c>
      <c r="D6" t="e">
        <f>Sorting!J7</f>
        <v>#VALUE!</v>
      </c>
      <c r="E6" t="e">
        <f>Sorting!M7</f>
        <v>#VALUE!</v>
      </c>
      <c r="F6" t="e">
        <f>Sorting!P7</f>
        <v>#VALUE!</v>
      </c>
      <c r="G6" t="e">
        <f>Sorting!S7</f>
        <v>#VALUE!</v>
      </c>
      <c r="H6" t="e">
        <f>Sorting!V7</f>
        <v>#VALUE!</v>
      </c>
      <c r="I6" t="e">
        <f>Sorting!Y7</f>
        <v>#VALUE!</v>
      </c>
      <c r="J6" t="e">
        <f>Sorting!AB7</f>
        <v>#VALUE!</v>
      </c>
      <c r="K6" t="e">
        <f>Sorting!AE7</f>
        <v>#VALUE!</v>
      </c>
      <c r="L6" t="e">
        <f>Sorting!AH7</f>
        <v>#VALUE!</v>
      </c>
      <c r="M6" t="e">
        <f>Sorting!AK7</f>
        <v>#VALUE!</v>
      </c>
      <c r="N6" t="e">
        <f>Sorting!AN7</f>
        <v>#VALUE!</v>
      </c>
      <c r="O6" t="e">
        <f>Sorting!AQ7</f>
        <v>#VALUE!</v>
      </c>
      <c r="P6" t="e">
        <f>Sorting!AT7</f>
        <v>#VALUE!</v>
      </c>
      <c r="Q6" t="e">
        <f>Sorting!AW7</f>
        <v>#VALUE!</v>
      </c>
      <c r="R6" t="e">
        <f>Sorting!AZ7</f>
        <v>#VALUE!</v>
      </c>
      <c r="S6" t="e">
        <f>Sorting!BC7</f>
        <v>#VALUE!</v>
      </c>
      <c r="T6" t="e">
        <f>Sorting!BF7</f>
        <v>#VALUE!</v>
      </c>
      <c r="U6" t="e">
        <f>Sorting!BI7</f>
        <v>#VALUE!</v>
      </c>
      <c r="V6" t="e">
        <f>Sorting!BL7</f>
        <v>#VALUE!</v>
      </c>
      <c r="W6" t="e">
        <f>Sorting!BO7</f>
        <v>#VALUE!</v>
      </c>
      <c r="X6" t="e">
        <f>Sorting!BR7</f>
        <v>#VALUE!</v>
      </c>
      <c r="Y6" t="e">
        <f>Sorting!BU7</f>
        <v>#VALUE!</v>
      </c>
    </row>
    <row r="7" spans="1:25" x14ac:dyDescent="0.25">
      <c r="A7" s="17" t="str">
        <f>Sorting!A8</f>
        <v>BAD(S112)</v>
      </c>
      <c r="B7" t="e">
        <f>Sorting!D8</f>
        <v>#VALUE!</v>
      </c>
      <c r="C7" t="e">
        <f>Sorting!G8</f>
        <v>#VALUE!</v>
      </c>
      <c r="D7" t="e">
        <f>Sorting!J8</f>
        <v>#VALUE!</v>
      </c>
      <c r="E7" t="e">
        <f>Sorting!M8</f>
        <v>#VALUE!</v>
      </c>
      <c r="F7" t="e">
        <f>Sorting!P8</f>
        <v>#VALUE!</v>
      </c>
      <c r="G7" t="e">
        <f>Sorting!S8</f>
        <v>#VALUE!</v>
      </c>
      <c r="H7" t="e">
        <f>Sorting!V8</f>
        <v>#VALUE!</v>
      </c>
      <c r="I7" t="e">
        <f>Sorting!Y8</f>
        <v>#VALUE!</v>
      </c>
      <c r="J7" t="e">
        <f>Sorting!AB8</f>
        <v>#VALUE!</v>
      </c>
      <c r="K7" t="e">
        <f>Sorting!AE8</f>
        <v>#VALUE!</v>
      </c>
      <c r="L7" t="e">
        <f>Sorting!AH8</f>
        <v>#VALUE!</v>
      </c>
      <c r="M7" t="e">
        <f>Sorting!AK8</f>
        <v>#VALUE!</v>
      </c>
      <c r="N7" t="e">
        <f>Sorting!AN8</f>
        <v>#VALUE!</v>
      </c>
      <c r="O7" t="e">
        <f>Sorting!AQ8</f>
        <v>#VALUE!</v>
      </c>
      <c r="P7" t="e">
        <f>Sorting!AT8</f>
        <v>#VALUE!</v>
      </c>
      <c r="Q7" t="e">
        <f>Sorting!AW8</f>
        <v>#VALUE!</v>
      </c>
      <c r="R7" t="e">
        <f>Sorting!AZ8</f>
        <v>#VALUE!</v>
      </c>
      <c r="S7" t="e">
        <f>Sorting!BC8</f>
        <v>#VALUE!</v>
      </c>
      <c r="T7" t="e">
        <f>Sorting!BF8</f>
        <v>#VALUE!</v>
      </c>
      <c r="U7" t="e">
        <f>Sorting!BI8</f>
        <v>#VALUE!</v>
      </c>
      <c r="V7" t="e">
        <f>Sorting!BL8</f>
        <v>#VALUE!</v>
      </c>
      <c r="W7" t="e">
        <f>Sorting!BO8</f>
        <v>#VALUE!</v>
      </c>
      <c r="X7" t="e">
        <f>Sorting!BR8</f>
        <v>#VALUE!</v>
      </c>
      <c r="Y7" t="e">
        <f>Sorting!BU8</f>
        <v>#VALUE!</v>
      </c>
    </row>
    <row r="8" spans="1:25" x14ac:dyDescent="0.25">
      <c r="A8" s="17" t="str">
        <f>Sorting!A9</f>
        <v xml:space="preserve">Casp3(D175) </v>
      </c>
      <c r="B8" t="e">
        <f>Sorting!D9</f>
        <v>#VALUE!</v>
      </c>
      <c r="C8" t="e">
        <f>Sorting!G9</f>
        <v>#VALUE!</v>
      </c>
      <c r="D8" t="e">
        <f>Sorting!J9</f>
        <v>#VALUE!</v>
      </c>
      <c r="E8" t="e">
        <f>Sorting!M9</f>
        <v>#VALUE!</v>
      </c>
      <c r="F8" t="e">
        <f>Sorting!P9</f>
        <v>#VALUE!</v>
      </c>
      <c r="G8" t="e">
        <f>Sorting!S9</f>
        <v>#VALUE!</v>
      </c>
      <c r="H8" t="e">
        <f>Sorting!V9</f>
        <v>#VALUE!</v>
      </c>
      <c r="I8" t="e">
        <f>Sorting!Y9</f>
        <v>#VALUE!</v>
      </c>
      <c r="J8" t="e">
        <f>Sorting!AB9</f>
        <v>#VALUE!</v>
      </c>
      <c r="K8" t="e">
        <f>Sorting!AE9</f>
        <v>#VALUE!</v>
      </c>
      <c r="L8" t="e">
        <f>Sorting!AH9</f>
        <v>#VALUE!</v>
      </c>
      <c r="M8" t="e">
        <f>Sorting!AK9</f>
        <v>#VALUE!</v>
      </c>
      <c r="N8" t="e">
        <f>Sorting!AN9</f>
        <v>#VALUE!</v>
      </c>
      <c r="O8" t="e">
        <f>Sorting!AQ9</f>
        <v>#VALUE!</v>
      </c>
      <c r="P8" t="e">
        <f>Sorting!AT9</f>
        <v>#VALUE!</v>
      </c>
      <c r="Q8" t="e">
        <f>Sorting!AW9</f>
        <v>#VALUE!</v>
      </c>
      <c r="R8" t="e">
        <f>Sorting!AZ9</f>
        <v>#VALUE!</v>
      </c>
      <c r="S8" t="e">
        <f>Sorting!BC9</f>
        <v>#VALUE!</v>
      </c>
      <c r="T8" t="e">
        <f>Sorting!BF9</f>
        <v>#VALUE!</v>
      </c>
      <c r="U8" t="e">
        <f>Sorting!BI9</f>
        <v>#VALUE!</v>
      </c>
      <c r="V8" t="e">
        <f>Sorting!BL9</f>
        <v>#VALUE!</v>
      </c>
      <c r="W8" t="e">
        <f>Sorting!BO9</f>
        <v>#VALUE!</v>
      </c>
      <c r="X8" t="e">
        <f>Sorting!BR9</f>
        <v>#VALUE!</v>
      </c>
      <c r="Y8" t="e">
        <f>Sorting!BU9</f>
        <v>#VALUE!</v>
      </c>
    </row>
    <row r="9" spans="1:25" x14ac:dyDescent="0.25">
      <c r="A9" s="17" t="str">
        <f>Sorting!A10</f>
        <v>Casp7(D198)</v>
      </c>
      <c r="B9" t="e">
        <f>Sorting!D10</f>
        <v>#VALUE!</v>
      </c>
      <c r="C9" t="e">
        <f>Sorting!G10</f>
        <v>#VALUE!</v>
      </c>
      <c r="D9" t="e">
        <f>Sorting!J10</f>
        <v>#VALUE!</v>
      </c>
      <c r="E9" t="e">
        <f>Sorting!M10</f>
        <v>#VALUE!</v>
      </c>
      <c r="F9" t="e">
        <f>Sorting!P10</f>
        <v>#VALUE!</v>
      </c>
      <c r="G9" t="e">
        <f>Sorting!S10</f>
        <v>#VALUE!</v>
      </c>
      <c r="H9" t="e">
        <f>Sorting!V10</f>
        <v>#VALUE!</v>
      </c>
      <c r="I9" t="e">
        <f>Sorting!Y10</f>
        <v>#VALUE!</v>
      </c>
      <c r="J9" t="e">
        <f>Sorting!AB10</f>
        <v>#VALUE!</v>
      </c>
      <c r="K9" t="e">
        <f>Sorting!AE10</f>
        <v>#VALUE!</v>
      </c>
      <c r="L9" t="e">
        <f>Sorting!AH10</f>
        <v>#VALUE!</v>
      </c>
      <c r="M9" t="e">
        <f>Sorting!AK10</f>
        <v>#VALUE!</v>
      </c>
      <c r="N9" t="e">
        <f>Sorting!AN10</f>
        <v>#VALUE!</v>
      </c>
      <c r="O9" t="e">
        <f>Sorting!AQ10</f>
        <v>#VALUE!</v>
      </c>
      <c r="P9" t="e">
        <f>Sorting!AT10</f>
        <v>#VALUE!</v>
      </c>
      <c r="Q9" t="e">
        <f>Sorting!AW10</f>
        <v>#VALUE!</v>
      </c>
      <c r="R9" t="e">
        <f>Sorting!AZ10</f>
        <v>#VALUE!</v>
      </c>
      <c r="S9" t="e">
        <f>Sorting!BC10</f>
        <v>#VALUE!</v>
      </c>
      <c r="T9" t="e">
        <f>Sorting!BF10</f>
        <v>#VALUE!</v>
      </c>
      <c r="U9" t="e">
        <f>Sorting!BI10</f>
        <v>#VALUE!</v>
      </c>
      <c r="V9" t="e">
        <f>Sorting!BL10</f>
        <v>#VALUE!</v>
      </c>
      <c r="W9" t="e">
        <f>Sorting!BO10</f>
        <v>#VALUE!</v>
      </c>
      <c r="X9" t="e">
        <f>Sorting!BR10</f>
        <v>#VALUE!</v>
      </c>
      <c r="Y9" t="e">
        <f>Sorting!BU10</f>
        <v>#VALUE!</v>
      </c>
    </row>
    <row r="10" spans="1:25" x14ac:dyDescent="0.25">
      <c r="A10" s="17" t="str">
        <f>Sorting!A11</f>
        <v>CHK1 (S296)</v>
      </c>
      <c r="B10" t="e">
        <f>Sorting!D11</f>
        <v>#VALUE!</v>
      </c>
      <c r="C10" t="e">
        <f>Sorting!G11</f>
        <v>#VALUE!</v>
      </c>
      <c r="D10" t="e">
        <f>Sorting!J11</f>
        <v>#VALUE!</v>
      </c>
      <c r="E10" t="e">
        <f>Sorting!M11</f>
        <v>#VALUE!</v>
      </c>
      <c r="F10" t="e">
        <f>Sorting!P11</f>
        <v>#VALUE!</v>
      </c>
      <c r="G10" t="e">
        <f>Sorting!S11</f>
        <v>#VALUE!</v>
      </c>
      <c r="H10" t="e">
        <f>Sorting!V11</f>
        <v>#VALUE!</v>
      </c>
      <c r="I10" t="e">
        <f>Sorting!Y11</f>
        <v>#VALUE!</v>
      </c>
      <c r="J10" t="e">
        <f>Sorting!AB11</f>
        <v>#VALUE!</v>
      </c>
      <c r="K10" t="e">
        <f>Sorting!AE11</f>
        <v>#VALUE!</v>
      </c>
      <c r="L10" t="e">
        <f>Sorting!AH11</f>
        <v>#VALUE!</v>
      </c>
      <c r="M10" t="e">
        <f>Sorting!AK11</f>
        <v>#VALUE!</v>
      </c>
      <c r="N10" t="e">
        <f>Sorting!AN11</f>
        <v>#VALUE!</v>
      </c>
      <c r="O10" t="e">
        <f>Sorting!AQ11</f>
        <v>#VALUE!</v>
      </c>
      <c r="P10" t="e">
        <f>Sorting!AT11</f>
        <v>#VALUE!</v>
      </c>
      <c r="Q10" t="e">
        <f>Sorting!AW11</f>
        <v>#VALUE!</v>
      </c>
      <c r="R10" t="e">
        <f>Sorting!AZ11</f>
        <v>#VALUE!</v>
      </c>
      <c r="S10" t="e">
        <f>Sorting!BC11</f>
        <v>#VALUE!</v>
      </c>
      <c r="T10" t="e">
        <f>Sorting!BF11</f>
        <v>#VALUE!</v>
      </c>
      <c r="U10" t="e">
        <f>Sorting!BI11</f>
        <v>#VALUE!</v>
      </c>
      <c r="V10" t="e">
        <f>Sorting!BL11</f>
        <v>#VALUE!</v>
      </c>
      <c r="W10" t="e">
        <f>Sorting!BO11</f>
        <v>#VALUE!</v>
      </c>
      <c r="X10" t="e">
        <f>Sorting!BR11</f>
        <v>#VALUE!</v>
      </c>
      <c r="Y10" t="e">
        <f>Sorting!BU11</f>
        <v>#VALUE!</v>
      </c>
    </row>
    <row r="11" spans="1:25" x14ac:dyDescent="0.25">
      <c r="A11" s="17" t="str">
        <f>Sorting!A12</f>
        <v>eIF2a (S51)</v>
      </c>
      <c r="B11" t="e">
        <f>Sorting!D12</f>
        <v>#VALUE!</v>
      </c>
      <c r="C11" t="e">
        <f>Sorting!G12</f>
        <v>#VALUE!</v>
      </c>
      <c r="D11" t="e">
        <f>Sorting!J12</f>
        <v>#VALUE!</v>
      </c>
      <c r="E11" t="e">
        <f>Sorting!M12</f>
        <v>#VALUE!</v>
      </c>
      <c r="F11" t="e">
        <f>Sorting!P12</f>
        <v>#VALUE!</v>
      </c>
      <c r="G11" t="e">
        <f>Sorting!S12</f>
        <v>#VALUE!</v>
      </c>
      <c r="H11" t="e">
        <f>Sorting!V12</f>
        <v>#VALUE!</v>
      </c>
      <c r="I11" t="e">
        <f>Sorting!Y12</f>
        <v>#VALUE!</v>
      </c>
      <c r="J11" t="e">
        <f>Sorting!AB12</f>
        <v>#VALUE!</v>
      </c>
      <c r="K11" t="e">
        <f>Sorting!AE12</f>
        <v>#VALUE!</v>
      </c>
      <c r="L11" t="e">
        <f>Sorting!AH12</f>
        <v>#VALUE!</v>
      </c>
      <c r="M11" t="e">
        <f>Sorting!AK12</f>
        <v>#VALUE!</v>
      </c>
      <c r="N11" t="e">
        <f>Sorting!AN12</f>
        <v>#VALUE!</v>
      </c>
      <c r="O11" t="e">
        <f>Sorting!AQ12</f>
        <v>#VALUE!</v>
      </c>
      <c r="P11" t="e">
        <f>Sorting!AT12</f>
        <v>#VALUE!</v>
      </c>
      <c r="Q11" t="e">
        <f>Sorting!AW12</f>
        <v>#VALUE!</v>
      </c>
      <c r="R11" t="e">
        <f>Sorting!AZ12</f>
        <v>#VALUE!</v>
      </c>
      <c r="S11" t="e">
        <f>Sorting!BC12</f>
        <v>#VALUE!</v>
      </c>
      <c r="T11" t="e">
        <f>Sorting!BF12</f>
        <v>#VALUE!</v>
      </c>
      <c r="U11" t="e">
        <f>Sorting!BI12</f>
        <v>#VALUE!</v>
      </c>
      <c r="V11" t="e">
        <f>Sorting!BL12</f>
        <v>#VALUE!</v>
      </c>
      <c r="W11" t="e">
        <f>Sorting!BO12</f>
        <v>#VALUE!</v>
      </c>
      <c r="X11" t="e">
        <f>Sorting!BR12</f>
        <v>#VALUE!</v>
      </c>
      <c r="Y11" t="e">
        <f>Sorting!BU12</f>
        <v>#VALUE!</v>
      </c>
    </row>
    <row r="12" spans="1:25" x14ac:dyDescent="0.25">
      <c r="A12" s="17" t="str">
        <f>Sorting!A13</f>
        <v>Erk1/2(T202)</v>
      </c>
      <c r="B12" t="e">
        <f>Sorting!D13</f>
        <v>#VALUE!</v>
      </c>
      <c r="C12" t="e">
        <f>Sorting!G13</f>
        <v>#VALUE!</v>
      </c>
      <c r="D12" t="e">
        <f>Sorting!J13</f>
        <v>#VALUE!</v>
      </c>
      <c r="E12" t="e">
        <f>Sorting!M13</f>
        <v>#VALUE!</v>
      </c>
      <c r="F12" t="e">
        <f>Sorting!P13</f>
        <v>#VALUE!</v>
      </c>
      <c r="G12" t="e">
        <f>Sorting!S13</f>
        <v>#VALUE!</v>
      </c>
      <c r="H12" t="e">
        <f>Sorting!V13</f>
        <v>#VALUE!</v>
      </c>
      <c r="I12" t="e">
        <f>Sorting!Y13</f>
        <v>#VALUE!</v>
      </c>
      <c r="J12" t="e">
        <f>Sorting!AB13</f>
        <v>#VALUE!</v>
      </c>
      <c r="K12" t="e">
        <f>Sorting!AE13</f>
        <v>#VALUE!</v>
      </c>
      <c r="L12" t="e">
        <f>Sorting!AH13</f>
        <v>#VALUE!</v>
      </c>
      <c r="M12" t="e">
        <f>Sorting!AK13</f>
        <v>#VALUE!</v>
      </c>
      <c r="N12" t="e">
        <f>Sorting!AN13</f>
        <v>#VALUE!</v>
      </c>
      <c r="O12" t="e">
        <f>Sorting!AQ13</f>
        <v>#VALUE!</v>
      </c>
      <c r="P12" t="e">
        <f>Sorting!AT13</f>
        <v>#VALUE!</v>
      </c>
      <c r="Q12" t="e">
        <f>Sorting!AW13</f>
        <v>#VALUE!</v>
      </c>
      <c r="R12" t="e">
        <f>Sorting!AZ13</f>
        <v>#VALUE!</v>
      </c>
      <c r="S12" t="e">
        <f>Sorting!BC13</f>
        <v>#VALUE!</v>
      </c>
      <c r="T12" t="e">
        <f>Sorting!BF13</f>
        <v>#VALUE!</v>
      </c>
      <c r="U12" t="e">
        <f>Sorting!BI13</f>
        <v>#VALUE!</v>
      </c>
      <c r="V12" t="e">
        <f>Sorting!BL13</f>
        <v>#VALUE!</v>
      </c>
      <c r="W12" t="e">
        <f>Sorting!BO13</f>
        <v>#VALUE!</v>
      </c>
      <c r="X12" t="e">
        <f>Sorting!BR13</f>
        <v>#VALUE!</v>
      </c>
      <c r="Y12" t="e">
        <f>Sorting!BU13</f>
        <v>#VALUE!</v>
      </c>
    </row>
    <row r="13" spans="1:25" x14ac:dyDescent="0.25">
      <c r="A13" s="17" t="str">
        <f>Sorting!A14</f>
        <v>hsp27(S82)</v>
      </c>
      <c r="B13" t="e">
        <f>Sorting!D14</f>
        <v>#VALUE!</v>
      </c>
      <c r="C13" t="e">
        <f>Sorting!G14</f>
        <v>#VALUE!</v>
      </c>
      <c r="D13" t="e">
        <f>Sorting!J14</f>
        <v>#VALUE!</v>
      </c>
      <c r="E13" t="e">
        <f>Sorting!M14</f>
        <v>#VALUE!</v>
      </c>
      <c r="F13" t="e">
        <f>Sorting!P14</f>
        <v>#VALUE!</v>
      </c>
      <c r="G13" t="e">
        <f>Sorting!S14</f>
        <v>#VALUE!</v>
      </c>
      <c r="H13" t="e">
        <f>Sorting!V14</f>
        <v>#VALUE!</v>
      </c>
      <c r="I13" t="e">
        <f>Sorting!Y14</f>
        <v>#VALUE!</v>
      </c>
      <c r="J13" t="e">
        <f>Sorting!AB14</f>
        <v>#VALUE!</v>
      </c>
      <c r="K13" t="e">
        <f>Sorting!AE14</f>
        <v>#VALUE!</v>
      </c>
      <c r="L13" t="e">
        <f>Sorting!AH14</f>
        <v>#VALUE!</v>
      </c>
      <c r="M13" t="e">
        <f>Sorting!AK14</f>
        <v>#VALUE!</v>
      </c>
      <c r="N13" t="e">
        <f>Sorting!AN14</f>
        <v>#VALUE!</v>
      </c>
      <c r="O13" t="e">
        <f>Sorting!AQ14</f>
        <v>#VALUE!</v>
      </c>
      <c r="P13" t="e">
        <f>Sorting!AT14</f>
        <v>#VALUE!</v>
      </c>
      <c r="Q13" t="e">
        <f>Sorting!AW14</f>
        <v>#VALUE!</v>
      </c>
      <c r="R13" t="e">
        <f>Sorting!AZ14</f>
        <v>#VALUE!</v>
      </c>
      <c r="S13" t="e">
        <f>Sorting!BC14</f>
        <v>#VALUE!</v>
      </c>
      <c r="T13" t="e">
        <f>Sorting!BF14</f>
        <v>#VALUE!</v>
      </c>
      <c r="U13" t="e">
        <f>Sorting!BI14</f>
        <v>#VALUE!</v>
      </c>
      <c r="V13" t="e">
        <f>Sorting!BL14</f>
        <v>#VALUE!</v>
      </c>
      <c r="W13" t="e">
        <f>Sorting!BO14</f>
        <v>#VALUE!</v>
      </c>
      <c r="X13" t="e">
        <f>Sorting!BR14</f>
        <v>#VALUE!</v>
      </c>
      <c r="Y13" t="e">
        <f>Sorting!BU14</f>
        <v>#VALUE!</v>
      </c>
    </row>
    <row r="14" spans="1:25" x14ac:dyDescent="0.25">
      <c r="A14" s="17" t="str">
        <f>Sorting!A15</f>
        <v>IkBa (S32)</v>
      </c>
      <c r="B14" t="e">
        <f>Sorting!D15</f>
        <v>#VALUE!</v>
      </c>
      <c r="C14" t="e">
        <f>Sorting!G15</f>
        <v>#VALUE!</v>
      </c>
      <c r="D14" t="e">
        <f>Sorting!J15</f>
        <v>#VALUE!</v>
      </c>
      <c r="E14" t="e">
        <f>Sorting!M15</f>
        <v>#VALUE!</v>
      </c>
      <c r="F14" t="e">
        <f>Sorting!P15</f>
        <v>#VALUE!</v>
      </c>
      <c r="G14" t="e">
        <f>Sorting!S15</f>
        <v>#VALUE!</v>
      </c>
      <c r="H14" t="e">
        <f>Sorting!V15</f>
        <v>#VALUE!</v>
      </c>
      <c r="I14" t="e">
        <f>Sorting!Y15</f>
        <v>#VALUE!</v>
      </c>
      <c r="J14" t="e">
        <f>Sorting!AB15</f>
        <v>#VALUE!</v>
      </c>
      <c r="K14" t="e">
        <f>Sorting!AE15</f>
        <v>#VALUE!</v>
      </c>
      <c r="L14" t="e">
        <f>Sorting!AH15</f>
        <v>#VALUE!</v>
      </c>
      <c r="M14" t="e">
        <f>Sorting!AK15</f>
        <v>#VALUE!</v>
      </c>
      <c r="N14" t="e">
        <f>Sorting!AN15</f>
        <v>#VALUE!</v>
      </c>
      <c r="O14" t="e">
        <f>Sorting!AQ15</f>
        <v>#VALUE!</v>
      </c>
      <c r="P14" t="e">
        <f>Sorting!AT15</f>
        <v>#VALUE!</v>
      </c>
      <c r="Q14" t="e">
        <f>Sorting!AW15</f>
        <v>#VALUE!</v>
      </c>
      <c r="R14" t="e">
        <f>Sorting!AZ15</f>
        <v>#VALUE!</v>
      </c>
      <c r="S14" t="e">
        <f>Sorting!BC15</f>
        <v>#VALUE!</v>
      </c>
      <c r="T14" t="e">
        <f>Sorting!BF15</f>
        <v>#VALUE!</v>
      </c>
      <c r="U14" t="e">
        <f>Sorting!BI15</f>
        <v>#VALUE!</v>
      </c>
      <c r="V14" t="e">
        <f>Sorting!BL15</f>
        <v>#VALUE!</v>
      </c>
      <c r="W14" t="e">
        <f>Sorting!BO15</f>
        <v>#VALUE!</v>
      </c>
      <c r="X14" t="e">
        <f>Sorting!BR15</f>
        <v>#VALUE!</v>
      </c>
      <c r="Y14" t="e">
        <f>Sorting!BU15</f>
        <v>#VALUE!</v>
      </c>
    </row>
    <row r="15" spans="1:25" x14ac:dyDescent="0.25">
      <c r="A15" s="17" t="str">
        <f>Sorting!A16</f>
        <v>JNK(T183)</v>
      </c>
      <c r="B15" t="e">
        <f>Sorting!D16</f>
        <v>#VALUE!</v>
      </c>
      <c r="C15" t="e">
        <f>Sorting!G16</f>
        <v>#VALUE!</v>
      </c>
      <c r="D15" t="e">
        <f>Sorting!J16</f>
        <v>#VALUE!</v>
      </c>
      <c r="E15" t="e">
        <f>Sorting!M16</f>
        <v>#VALUE!</v>
      </c>
      <c r="F15" t="e">
        <f>Sorting!P16</f>
        <v>#VALUE!</v>
      </c>
      <c r="G15" t="e">
        <f>Sorting!S16</f>
        <v>#VALUE!</v>
      </c>
      <c r="H15" t="e">
        <f>Sorting!V16</f>
        <v>#VALUE!</v>
      </c>
      <c r="I15" t="e">
        <f>Sorting!Y16</f>
        <v>#VALUE!</v>
      </c>
      <c r="J15" t="e">
        <f>Sorting!AB16</f>
        <v>#VALUE!</v>
      </c>
      <c r="K15" t="e">
        <f>Sorting!AE16</f>
        <v>#VALUE!</v>
      </c>
      <c r="L15" t="e">
        <f>Sorting!AH16</f>
        <v>#VALUE!</v>
      </c>
      <c r="M15" t="e">
        <f>Sorting!AK16</f>
        <v>#VALUE!</v>
      </c>
      <c r="N15" t="e">
        <f>Sorting!AN16</f>
        <v>#VALUE!</v>
      </c>
      <c r="O15" t="e">
        <f>Sorting!AQ16</f>
        <v>#VALUE!</v>
      </c>
      <c r="P15" t="e">
        <f>Sorting!AT16</f>
        <v>#VALUE!</v>
      </c>
      <c r="Q15" t="e">
        <f>Sorting!AW16</f>
        <v>#VALUE!</v>
      </c>
      <c r="R15" t="e">
        <f>Sorting!AZ16</f>
        <v>#VALUE!</v>
      </c>
      <c r="S15" t="e">
        <f>Sorting!BC16</f>
        <v>#VALUE!</v>
      </c>
      <c r="T15" t="e">
        <f>Sorting!BF16</f>
        <v>#VALUE!</v>
      </c>
      <c r="U15" t="e">
        <f>Sorting!BI16</f>
        <v>#VALUE!</v>
      </c>
      <c r="V15" t="e">
        <f>Sorting!BL16</f>
        <v>#VALUE!</v>
      </c>
      <c r="W15" t="e">
        <f>Sorting!BO16</f>
        <v>#VALUE!</v>
      </c>
      <c r="X15" t="e">
        <f>Sorting!BR16</f>
        <v>#VALUE!</v>
      </c>
      <c r="Y15" t="e">
        <f>Sorting!BU16</f>
        <v>#VALUE!</v>
      </c>
    </row>
    <row r="16" spans="1:25" x14ac:dyDescent="0.25">
      <c r="A16" s="17" t="str">
        <f>Sorting!A17</f>
        <v>NFKB(S536)</v>
      </c>
      <c r="B16" t="e">
        <f>Sorting!D17</f>
        <v>#VALUE!</v>
      </c>
      <c r="C16" t="e">
        <f>Sorting!G17</f>
        <v>#VALUE!</v>
      </c>
      <c r="D16" t="e">
        <f>Sorting!J17</f>
        <v>#VALUE!</v>
      </c>
      <c r="E16" t="e">
        <f>Sorting!M17</f>
        <v>#VALUE!</v>
      </c>
      <c r="F16" t="e">
        <f>Sorting!P17</f>
        <v>#VALUE!</v>
      </c>
      <c r="G16" t="e">
        <f>Sorting!S17</f>
        <v>#VALUE!</v>
      </c>
      <c r="H16" t="e">
        <f>Sorting!V17</f>
        <v>#VALUE!</v>
      </c>
      <c r="I16" t="e">
        <f>Sorting!Y17</f>
        <v>#VALUE!</v>
      </c>
      <c r="J16" t="e">
        <f>Sorting!AB17</f>
        <v>#VALUE!</v>
      </c>
      <c r="K16" t="e">
        <f>Sorting!AE17</f>
        <v>#VALUE!</v>
      </c>
      <c r="L16" t="e">
        <f>Sorting!AH17</f>
        <v>#VALUE!</v>
      </c>
      <c r="M16" t="e">
        <f>Sorting!AK17</f>
        <v>#VALUE!</v>
      </c>
      <c r="N16" t="e">
        <f>Sorting!AN17</f>
        <v>#VALUE!</v>
      </c>
      <c r="O16" t="e">
        <f>Sorting!AQ17</f>
        <v>#VALUE!</v>
      </c>
      <c r="P16" t="e">
        <f>Sorting!AT17</f>
        <v>#VALUE!</v>
      </c>
      <c r="Q16" t="e">
        <f>Sorting!AW17</f>
        <v>#VALUE!</v>
      </c>
      <c r="R16" t="e">
        <f>Sorting!AZ17</f>
        <v>#VALUE!</v>
      </c>
      <c r="S16" t="e">
        <f>Sorting!BC17</f>
        <v>#VALUE!</v>
      </c>
      <c r="T16" t="e">
        <f>Sorting!BF17</f>
        <v>#VALUE!</v>
      </c>
      <c r="U16" t="e">
        <f>Sorting!BI17</f>
        <v>#VALUE!</v>
      </c>
      <c r="V16" t="e">
        <f>Sorting!BL17</f>
        <v>#VALUE!</v>
      </c>
      <c r="W16" t="e">
        <f>Sorting!BO17</f>
        <v>#VALUE!</v>
      </c>
      <c r="X16" t="e">
        <f>Sorting!BR17</f>
        <v>#VALUE!</v>
      </c>
      <c r="Y16" t="e">
        <f>Sorting!BU17</f>
        <v>#VALUE!</v>
      </c>
    </row>
    <row r="17" spans="1:25" x14ac:dyDescent="0.25">
      <c r="A17" s="17" t="str">
        <f>Sorting!A18</f>
        <v>P27(T198)</v>
      </c>
      <c r="B17" t="e">
        <f>Sorting!D18</f>
        <v>#VALUE!</v>
      </c>
      <c r="C17" t="e">
        <f>Sorting!G18</f>
        <v>#VALUE!</v>
      </c>
      <c r="D17" t="e">
        <f>Sorting!J18</f>
        <v>#VALUE!</v>
      </c>
      <c r="E17" t="e">
        <f>Sorting!M18</f>
        <v>#VALUE!</v>
      </c>
      <c r="F17" t="e">
        <f>Sorting!P18</f>
        <v>#VALUE!</v>
      </c>
      <c r="G17" t="e">
        <f>Sorting!S18</f>
        <v>#VALUE!</v>
      </c>
      <c r="H17" t="e">
        <f>Sorting!V18</f>
        <v>#VALUE!</v>
      </c>
      <c r="I17" t="e">
        <f>Sorting!Y18</f>
        <v>#VALUE!</v>
      </c>
      <c r="J17" t="e">
        <f>Sorting!AB18</f>
        <v>#VALUE!</v>
      </c>
      <c r="K17" t="e">
        <f>Sorting!AE18</f>
        <v>#VALUE!</v>
      </c>
      <c r="L17" t="e">
        <f>Sorting!AH18</f>
        <v>#VALUE!</v>
      </c>
      <c r="M17" t="e">
        <f>Sorting!AK18</f>
        <v>#VALUE!</v>
      </c>
      <c r="N17" t="e">
        <f>Sorting!AN18</f>
        <v>#VALUE!</v>
      </c>
      <c r="O17" t="e">
        <f>Sorting!AQ18</f>
        <v>#VALUE!</v>
      </c>
      <c r="P17" t="e">
        <f>Sorting!AT18</f>
        <v>#VALUE!</v>
      </c>
      <c r="Q17" t="e">
        <f>Sorting!AW18</f>
        <v>#VALUE!</v>
      </c>
      <c r="R17" t="e">
        <f>Sorting!AZ18</f>
        <v>#VALUE!</v>
      </c>
      <c r="S17" t="e">
        <f>Sorting!BC18</f>
        <v>#VALUE!</v>
      </c>
      <c r="T17" t="e">
        <f>Sorting!BF18</f>
        <v>#VALUE!</v>
      </c>
      <c r="U17" t="e">
        <f>Sorting!BI18</f>
        <v>#VALUE!</v>
      </c>
      <c r="V17" t="e">
        <f>Sorting!BL18</f>
        <v>#VALUE!</v>
      </c>
      <c r="W17" t="e">
        <f>Sorting!BO18</f>
        <v>#VALUE!</v>
      </c>
      <c r="X17" t="e">
        <f>Sorting!BR18</f>
        <v>#VALUE!</v>
      </c>
      <c r="Y17" t="e">
        <f>Sorting!BU18</f>
        <v>#VALUE!</v>
      </c>
    </row>
    <row r="18" spans="1:25" x14ac:dyDescent="0.25">
      <c r="A18" s="17" t="str">
        <f>Sorting!A19</f>
        <v>P38(T180/Y182)</v>
      </c>
      <c r="B18" t="e">
        <f>Sorting!D19</f>
        <v>#VALUE!</v>
      </c>
      <c r="C18" t="e">
        <f>Sorting!G19</f>
        <v>#VALUE!</v>
      </c>
      <c r="D18" t="e">
        <f>Sorting!J19</f>
        <v>#VALUE!</v>
      </c>
      <c r="E18" t="e">
        <f>Sorting!M19</f>
        <v>#VALUE!</v>
      </c>
      <c r="F18" t="e">
        <f>Sorting!P19</f>
        <v>#VALUE!</v>
      </c>
      <c r="G18" t="e">
        <f>Sorting!S19</f>
        <v>#VALUE!</v>
      </c>
      <c r="H18" t="e">
        <f>Sorting!V19</f>
        <v>#VALUE!</v>
      </c>
      <c r="I18" t="e">
        <f>Sorting!Y19</f>
        <v>#VALUE!</v>
      </c>
      <c r="J18" t="e">
        <f>Sorting!AB19</f>
        <v>#VALUE!</v>
      </c>
      <c r="K18" t="e">
        <f>Sorting!AE19</f>
        <v>#VALUE!</v>
      </c>
      <c r="L18" t="e">
        <f>Sorting!AH19</f>
        <v>#VALUE!</v>
      </c>
      <c r="M18" t="e">
        <f>Sorting!AK19</f>
        <v>#VALUE!</v>
      </c>
      <c r="N18" t="e">
        <f>Sorting!AN19</f>
        <v>#VALUE!</v>
      </c>
      <c r="O18" t="e">
        <f>Sorting!AQ19</f>
        <v>#VALUE!</v>
      </c>
      <c r="P18" t="e">
        <f>Sorting!AT19</f>
        <v>#VALUE!</v>
      </c>
      <c r="Q18" t="e">
        <f>Sorting!AW19</f>
        <v>#VALUE!</v>
      </c>
      <c r="R18" t="e">
        <f>Sorting!AZ19</f>
        <v>#VALUE!</v>
      </c>
      <c r="S18" t="e">
        <f>Sorting!BC19</f>
        <v>#VALUE!</v>
      </c>
      <c r="T18" t="e">
        <f>Sorting!BF19</f>
        <v>#VALUE!</v>
      </c>
      <c r="U18" t="e">
        <f>Sorting!BI19</f>
        <v>#VALUE!</v>
      </c>
      <c r="V18" t="e">
        <f>Sorting!BL19</f>
        <v>#VALUE!</v>
      </c>
      <c r="W18" t="e">
        <f>Sorting!BO19</f>
        <v>#VALUE!</v>
      </c>
      <c r="X18" t="e">
        <f>Sorting!BR19</f>
        <v>#VALUE!</v>
      </c>
      <c r="Y18" t="e">
        <f>Sorting!BU19</f>
        <v>#VALUE!</v>
      </c>
    </row>
    <row r="19" spans="1:25" x14ac:dyDescent="0.25">
      <c r="A19" s="17" t="str">
        <f>Sorting!A20</f>
        <v>P53(S15)</v>
      </c>
      <c r="B19" t="e">
        <f>Sorting!D20</f>
        <v>#VALUE!</v>
      </c>
      <c r="C19" t="e">
        <f>Sorting!G20</f>
        <v>#VALUE!</v>
      </c>
      <c r="D19" t="e">
        <f>Sorting!J20</f>
        <v>#VALUE!</v>
      </c>
      <c r="E19" t="e">
        <f>Sorting!M20</f>
        <v>#VALUE!</v>
      </c>
      <c r="F19" t="e">
        <f>Sorting!P20</f>
        <v>#VALUE!</v>
      </c>
      <c r="G19" t="e">
        <f>Sorting!S20</f>
        <v>#VALUE!</v>
      </c>
      <c r="H19" t="e">
        <f>Sorting!V20</f>
        <v>#VALUE!</v>
      </c>
      <c r="I19" t="e">
        <f>Sorting!Y20</f>
        <v>#VALUE!</v>
      </c>
      <c r="J19" t="e">
        <f>Sorting!AB20</f>
        <v>#VALUE!</v>
      </c>
      <c r="K19" t="e">
        <f>Sorting!AE20</f>
        <v>#VALUE!</v>
      </c>
      <c r="L19" t="e">
        <f>Sorting!AH20</f>
        <v>#VALUE!</v>
      </c>
      <c r="M19" t="e">
        <f>Sorting!AK20</f>
        <v>#VALUE!</v>
      </c>
      <c r="N19" t="e">
        <f>Sorting!AN20</f>
        <v>#VALUE!</v>
      </c>
      <c r="O19" t="e">
        <f>Sorting!AQ20</f>
        <v>#VALUE!</v>
      </c>
      <c r="P19" t="e">
        <f>Sorting!AT20</f>
        <v>#VALUE!</v>
      </c>
      <c r="Q19" t="e">
        <f>Sorting!AW20</f>
        <v>#VALUE!</v>
      </c>
      <c r="R19" t="e">
        <f>Sorting!AZ20</f>
        <v>#VALUE!</v>
      </c>
      <c r="S19" t="e">
        <f>Sorting!BC20</f>
        <v>#VALUE!</v>
      </c>
      <c r="T19" t="e">
        <f>Sorting!BF20</f>
        <v>#VALUE!</v>
      </c>
      <c r="U19" t="e">
        <f>Sorting!BI20</f>
        <v>#VALUE!</v>
      </c>
      <c r="V19" t="e">
        <f>Sorting!BL20</f>
        <v>#VALUE!</v>
      </c>
      <c r="W19" t="e">
        <f>Sorting!BO20</f>
        <v>#VALUE!</v>
      </c>
      <c r="X19" t="e">
        <f>Sorting!BR20</f>
        <v>#VALUE!</v>
      </c>
      <c r="Y19" t="e">
        <f>Sorting!BU20</f>
        <v>#VALUE!</v>
      </c>
    </row>
    <row r="20" spans="1:25" x14ac:dyDescent="0.25">
      <c r="A20" s="17" t="str">
        <f>Sorting!A21</f>
        <v>SMAD2(S245)</v>
      </c>
      <c r="B20" t="e">
        <f>Sorting!D21</f>
        <v>#VALUE!</v>
      </c>
      <c r="C20" t="e">
        <f>Sorting!G21</f>
        <v>#VALUE!</v>
      </c>
      <c r="D20" t="e">
        <f>Sorting!J21</f>
        <v>#VALUE!</v>
      </c>
      <c r="E20" t="e">
        <f>Sorting!M21</f>
        <v>#VALUE!</v>
      </c>
      <c r="F20" t="e">
        <f>Sorting!P21</f>
        <v>#VALUE!</v>
      </c>
      <c r="G20" t="e">
        <f>Sorting!S21</f>
        <v>#VALUE!</v>
      </c>
      <c r="H20" t="e">
        <f>Sorting!V21</f>
        <v>#VALUE!</v>
      </c>
      <c r="I20" t="e">
        <f>Sorting!Y21</f>
        <v>#VALUE!</v>
      </c>
      <c r="J20" t="e">
        <f>Sorting!AB21</f>
        <v>#VALUE!</v>
      </c>
      <c r="K20" t="e">
        <f>Sorting!AE21</f>
        <v>#VALUE!</v>
      </c>
      <c r="L20" t="e">
        <f>Sorting!AH21</f>
        <v>#VALUE!</v>
      </c>
      <c r="M20" t="e">
        <f>Sorting!AK21</f>
        <v>#VALUE!</v>
      </c>
      <c r="N20" t="e">
        <f>Sorting!AN21</f>
        <v>#VALUE!</v>
      </c>
      <c r="O20" t="e">
        <f>Sorting!AQ21</f>
        <v>#VALUE!</v>
      </c>
      <c r="P20" t="e">
        <f>Sorting!AT21</f>
        <v>#VALUE!</v>
      </c>
      <c r="Q20" t="e">
        <f>Sorting!AW21</f>
        <v>#VALUE!</v>
      </c>
      <c r="R20" t="e">
        <f>Sorting!AZ21</f>
        <v>#VALUE!</v>
      </c>
      <c r="S20" t="e">
        <f>Sorting!BC21</f>
        <v>#VALUE!</v>
      </c>
      <c r="T20" t="e">
        <f>Sorting!BF21</f>
        <v>#VALUE!</v>
      </c>
      <c r="U20" t="e">
        <f>Sorting!BI21</f>
        <v>#VALUE!</v>
      </c>
      <c r="V20" t="e">
        <f>Sorting!BL21</f>
        <v>#VALUE!</v>
      </c>
      <c r="W20" t="e">
        <f>Sorting!BO21</f>
        <v>#VALUE!</v>
      </c>
      <c r="X20" t="e">
        <f>Sorting!BR21</f>
        <v>#VALUE!</v>
      </c>
      <c r="Y20" t="e">
        <f>Sorting!BU21</f>
        <v>#VALUE!</v>
      </c>
    </row>
    <row r="21" spans="1:25" x14ac:dyDescent="0.25">
      <c r="A21" s="17" t="str">
        <f>Sorting!A22</f>
        <v>TAK1(S412)</v>
      </c>
      <c r="B21" t="e">
        <f>Sorting!D22</f>
        <v>#VALUE!</v>
      </c>
      <c r="C21" t="e">
        <f>Sorting!G22</f>
        <v>#VALUE!</v>
      </c>
      <c r="D21" t="e">
        <f>Sorting!J22</f>
        <v>#VALUE!</v>
      </c>
      <c r="E21" t="e">
        <f>Sorting!M22</f>
        <v>#VALUE!</v>
      </c>
      <c r="F21" t="e">
        <f>Sorting!P22</f>
        <v>#VALUE!</v>
      </c>
      <c r="G21" t="e">
        <f>Sorting!S22</f>
        <v>#VALUE!</v>
      </c>
      <c r="H21" t="e">
        <f>Sorting!V22</f>
        <v>#VALUE!</v>
      </c>
      <c r="I21" t="e">
        <f>Sorting!Y22</f>
        <v>#VALUE!</v>
      </c>
      <c r="J21" t="e">
        <f>Sorting!AB22</f>
        <v>#VALUE!</v>
      </c>
      <c r="K21" t="e">
        <f>Sorting!AE22</f>
        <v>#VALUE!</v>
      </c>
      <c r="L21" t="e">
        <f>Sorting!AH22</f>
        <v>#VALUE!</v>
      </c>
      <c r="M21" t="e">
        <f>Sorting!AK22</f>
        <v>#VALUE!</v>
      </c>
      <c r="N21" t="e">
        <f>Sorting!AN22</f>
        <v>#VALUE!</v>
      </c>
      <c r="O21" t="e">
        <f>Sorting!AQ22</f>
        <v>#VALUE!</v>
      </c>
      <c r="P21" t="e">
        <f>Sorting!AT22</f>
        <v>#VALUE!</v>
      </c>
      <c r="Q21" t="e">
        <f>Sorting!AW22</f>
        <v>#VALUE!</v>
      </c>
      <c r="R21" t="e">
        <f>Sorting!AZ22</f>
        <v>#VALUE!</v>
      </c>
      <c r="S21" t="e">
        <f>Sorting!BC22</f>
        <v>#VALUE!</v>
      </c>
      <c r="T21" t="e">
        <f>Sorting!BF22</f>
        <v>#VALUE!</v>
      </c>
      <c r="U21" t="e">
        <f>Sorting!BI22</f>
        <v>#VALUE!</v>
      </c>
      <c r="V21" t="e">
        <f>Sorting!BL22</f>
        <v>#VALUE!</v>
      </c>
      <c r="W21" t="e">
        <f>Sorting!BO22</f>
        <v>#VALUE!</v>
      </c>
      <c r="X21" t="e">
        <f>Sorting!BR22</f>
        <v>#VALUE!</v>
      </c>
      <c r="Y21" t="e">
        <f>Sorting!BU22</f>
        <v>#VALUE!</v>
      </c>
    </row>
    <row r="22" spans="1:25" x14ac:dyDescent="0.25">
      <c r="A22" s="17" t="str">
        <f>Sorting!A23</f>
        <v>Background</v>
      </c>
      <c r="B22" t="e">
        <f>Sorting!D23</f>
        <v>#DIV/0!</v>
      </c>
      <c r="C22" t="e">
        <f>Sorting!G23</f>
        <v>#DIV/0!</v>
      </c>
      <c r="D22" t="e">
        <f>Sorting!J23</f>
        <v>#DIV/0!</v>
      </c>
      <c r="E22" t="e">
        <f>Sorting!M23</f>
        <v>#DIV/0!</v>
      </c>
      <c r="F22" t="e">
        <f>Sorting!P23</f>
        <v>#DIV/0!</v>
      </c>
      <c r="G22" t="e">
        <f>Sorting!S23</f>
        <v>#DIV/0!</v>
      </c>
      <c r="H22" t="e">
        <f>Sorting!V23</f>
        <v>#DIV/0!</v>
      </c>
      <c r="I22" t="e">
        <f>Sorting!Y23</f>
        <v>#DIV/0!</v>
      </c>
      <c r="J22" t="e">
        <f>Sorting!AB23</f>
        <v>#DIV/0!</v>
      </c>
      <c r="K22" t="e">
        <f>Sorting!AE23</f>
        <v>#DIV/0!</v>
      </c>
      <c r="L22" t="e">
        <f>Sorting!AH23</f>
        <v>#DIV/0!</v>
      </c>
      <c r="M22" t="e">
        <f>Sorting!AK23</f>
        <v>#DIV/0!</v>
      </c>
      <c r="N22" t="e">
        <f>Sorting!AN23</f>
        <v>#DIV/0!</v>
      </c>
      <c r="O22" t="e">
        <f>Sorting!AQ23</f>
        <v>#DIV/0!</v>
      </c>
      <c r="P22" t="e">
        <f>Sorting!AT23</f>
        <v>#DIV/0!</v>
      </c>
      <c r="Q22" t="e">
        <f>Sorting!AW23</f>
        <v>#DIV/0!</v>
      </c>
      <c r="R22" t="e">
        <f>Sorting!AZ23</f>
        <v>#DIV/0!</v>
      </c>
      <c r="S22" t="e">
        <f>Sorting!BC23</f>
        <v>#DIV/0!</v>
      </c>
      <c r="T22" t="e">
        <f>Sorting!BF23</f>
        <v>#DIV/0!</v>
      </c>
      <c r="U22" t="e">
        <f>Sorting!BI23</f>
        <v>#DIV/0!</v>
      </c>
      <c r="V22" t="e">
        <f>Sorting!BL23</f>
        <v>#DIV/0!</v>
      </c>
      <c r="W22" t="e">
        <f>Sorting!BO23</f>
        <v>#DIV/0!</v>
      </c>
      <c r="X22" t="e">
        <f>Sorting!BR23</f>
        <v>#DIV/0!</v>
      </c>
      <c r="Y22" t="e">
        <f>Sorting!BU23</f>
        <v>#DIV/0!</v>
      </c>
    </row>
  </sheetData>
  <sheetProtection algorithmName="SHA-512" hashValue="lsQgPvbmW1RPdue4UEACFT/DaPC55pg3uEqg10wCDPEePZpUFcbSL/eXjtlbdHRlqCGdsEzphVgoi5t7mG2PaQ==" saltValue="d00uz9niV2pED4R164ZFHw==" spinCount="100000" sheet="1" objects="1" scenarios="1"/>
  <mergeCells count="1">
    <mergeCell ref="A1:Y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A9F4F-B494-47C7-9C70-5357471A28E4}">
  <sheetPr codeName="Sheet6">
    <tabColor theme="4" tint="-0.249977111117893"/>
  </sheetPr>
  <dimension ref="A1:Y2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5" x14ac:dyDescent="0.25"/>
  <cols>
    <col min="1" max="1" width="15.42578125" customWidth="1"/>
    <col min="2" max="25" width="11.5703125" customWidth="1"/>
  </cols>
  <sheetData>
    <row r="1" spans="1:25" ht="29.25" customHeight="1" x14ac:dyDescent="0.25">
      <c r="A1" s="31" t="str">
        <f>Sorting!A1</f>
        <v>RayBio® Cytokine Antibody Arrays --Mouse Aposig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25" s="19" customFormat="1" ht="19.5" customHeight="1" x14ac:dyDescent="0.25">
      <c r="A2" s="18"/>
      <c r="B2" s="18" t="str">
        <f>'Aligning Data'!A3</f>
        <v>Sample 1</v>
      </c>
      <c r="C2" s="18" t="str">
        <f>'Aligning Data'!A12</f>
        <v>Sample 2</v>
      </c>
      <c r="D2" s="18" t="str">
        <f>'Aligning Data'!A21</f>
        <v>Sample 3</v>
      </c>
      <c r="E2" s="18" t="str">
        <f>'Aligning Data'!A30</f>
        <v>Sample 4</v>
      </c>
      <c r="F2" s="18" t="str">
        <f>'Aligning Data'!A39</f>
        <v>Sample 5</v>
      </c>
      <c r="G2" s="18" t="str">
        <f>'Aligning Data'!A48</f>
        <v>Sample 6</v>
      </c>
      <c r="H2" s="18" t="str">
        <f>'Aligning Data'!A57</f>
        <v>Sample 7</v>
      </c>
      <c r="I2" s="18" t="str">
        <f>'Aligning Data'!A66</f>
        <v>Sample 8</v>
      </c>
      <c r="J2" s="18" t="str">
        <f>'Aligning Data'!A75</f>
        <v>Sample 9</v>
      </c>
      <c r="K2" s="18" t="str">
        <f>'Aligning Data'!A84</f>
        <v>Sample 10</v>
      </c>
      <c r="L2" s="18" t="str">
        <f>'Aligning Data'!A93</f>
        <v>Sample 11</v>
      </c>
      <c r="M2" s="18" t="str">
        <f>'Aligning Data'!A102</f>
        <v>Sample 12</v>
      </c>
      <c r="N2" s="18" t="str">
        <f>'Aligning Data'!A111</f>
        <v>Sample 13</v>
      </c>
      <c r="O2" s="18" t="str">
        <f>'Aligning Data'!A120</f>
        <v>Sample 14</v>
      </c>
      <c r="P2" s="18" t="str">
        <f>'Aligning Data'!A129</f>
        <v>Sample 15</v>
      </c>
      <c r="Q2" s="18" t="str">
        <f>'Aligning Data'!A138</f>
        <v>Sample 16</v>
      </c>
      <c r="R2" s="18" t="str">
        <f>'Aligning Data'!A147</f>
        <v>Sample 17</v>
      </c>
      <c r="S2" s="18" t="str">
        <f>'Aligning Data'!A156</f>
        <v>Sample 18</v>
      </c>
      <c r="T2" s="18" t="str">
        <f>'Aligning Data'!A165</f>
        <v>Sample 19</v>
      </c>
      <c r="U2" s="18" t="str">
        <f>'Aligning Data'!A174</f>
        <v>Sample 20</v>
      </c>
      <c r="V2" s="18" t="str">
        <f>'Aligning Data'!A183</f>
        <v>Sample 21</v>
      </c>
      <c r="W2" s="18" t="str">
        <f>'Aligning Data'!A192</f>
        <v>Sample 22</v>
      </c>
      <c r="X2" s="18" t="str">
        <f>'Aligning Data'!A201</f>
        <v>Sample 23</v>
      </c>
      <c r="Y2" s="18" t="str">
        <f>'Aligning Data'!A210</f>
        <v>Sample 24</v>
      </c>
    </row>
    <row r="3" spans="1:25" x14ac:dyDescent="0.25">
      <c r="A3" s="17" t="str">
        <f>Sorting!A4</f>
        <v>POS</v>
      </c>
      <c r="B3" t="e">
        <f>Averages!B3-Averages!B22</f>
        <v>#VALUE!</v>
      </c>
      <c r="C3" t="e">
        <f>Averages!C3-Averages!C22</f>
        <v>#VALUE!</v>
      </c>
      <c r="D3" t="e">
        <f>Averages!D3-Averages!D22</f>
        <v>#VALUE!</v>
      </c>
      <c r="E3" t="e">
        <f>Averages!E3-Averages!E22</f>
        <v>#VALUE!</v>
      </c>
      <c r="F3" t="e">
        <f>Averages!F3-Averages!F22</f>
        <v>#VALUE!</v>
      </c>
      <c r="G3" t="e">
        <f>Averages!G3-Averages!G22</f>
        <v>#VALUE!</v>
      </c>
      <c r="H3" t="e">
        <f>Averages!H3-Averages!H22</f>
        <v>#VALUE!</v>
      </c>
      <c r="I3" t="e">
        <f>Averages!I3-Averages!I22</f>
        <v>#VALUE!</v>
      </c>
      <c r="J3" t="e">
        <f>Averages!J3-Averages!J22</f>
        <v>#VALUE!</v>
      </c>
      <c r="K3" t="e">
        <f>Averages!K3-Averages!K22</f>
        <v>#VALUE!</v>
      </c>
      <c r="L3" t="e">
        <f>Averages!L3-Averages!L22</f>
        <v>#VALUE!</v>
      </c>
      <c r="M3" t="e">
        <f>Averages!M3-Averages!M22</f>
        <v>#VALUE!</v>
      </c>
      <c r="N3" t="e">
        <f>Averages!N3-Averages!N22</f>
        <v>#VALUE!</v>
      </c>
      <c r="O3" t="e">
        <f>Averages!O3-Averages!O22</f>
        <v>#VALUE!</v>
      </c>
      <c r="P3" t="e">
        <f>Averages!P3-Averages!P22</f>
        <v>#VALUE!</v>
      </c>
      <c r="Q3" t="e">
        <f>Averages!Q3-Averages!Q22</f>
        <v>#VALUE!</v>
      </c>
      <c r="R3" t="e">
        <f>Averages!R3-Averages!R22</f>
        <v>#VALUE!</v>
      </c>
      <c r="S3" t="e">
        <f>Averages!S3-Averages!S22</f>
        <v>#VALUE!</v>
      </c>
      <c r="T3" t="e">
        <f>Averages!T3-Averages!T22</f>
        <v>#VALUE!</v>
      </c>
      <c r="U3" t="e">
        <f>Averages!U3-Averages!U22</f>
        <v>#VALUE!</v>
      </c>
      <c r="V3" t="e">
        <f>Averages!V3-Averages!V22</f>
        <v>#VALUE!</v>
      </c>
      <c r="W3" t="e">
        <f>Averages!W3-Averages!W22</f>
        <v>#VALUE!</v>
      </c>
      <c r="X3" t="e">
        <f>Averages!X3-Averages!X22</f>
        <v>#VALUE!</v>
      </c>
      <c r="Y3" t="e">
        <f>Averages!Y3-Averages!Y22</f>
        <v>#VALUE!</v>
      </c>
    </row>
    <row r="4" spans="1:25" x14ac:dyDescent="0.25">
      <c r="A4" s="17" t="str">
        <f>Sorting!A5</f>
        <v>Neg</v>
      </c>
      <c r="B4" t="e">
        <f>Averages!B4-Averages!B22</f>
        <v>#VALUE!</v>
      </c>
      <c r="C4" t="e">
        <f>Averages!C4-Averages!C22</f>
        <v>#VALUE!</v>
      </c>
      <c r="D4" t="e">
        <f>Averages!D4-Averages!D22</f>
        <v>#VALUE!</v>
      </c>
      <c r="E4" t="e">
        <f>Averages!E4-Averages!E22</f>
        <v>#VALUE!</v>
      </c>
      <c r="F4" t="e">
        <f>Averages!F4-Averages!F22</f>
        <v>#VALUE!</v>
      </c>
      <c r="G4" t="e">
        <f>Averages!G4-Averages!G22</f>
        <v>#VALUE!</v>
      </c>
      <c r="H4" t="e">
        <f>Averages!H4-Averages!H22</f>
        <v>#VALUE!</v>
      </c>
      <c r="I4" t="e">
        <f>Averages!I4-Averages!I22</f>
        <v>#VALUE!</v>
      </c>
      <c r="J4" t="e">
        <f>Averages!J4-Averages!J22</f>
        <v>#VALUE!</v>
      </c>
      <c r="K4" t="e">
        <f>Averages!K4-Averages!K22</f>
        <v>#VALUE!</v>
      </c>
      <c r="L4" t="e">
        <f>Averages!L4-Averages!L22</f>
        <v>#VALUE!</v>
      </c>
      <c r="M4" t="e">
        <f>Averages!M4-Averages!M22</f>
        <v>#VALUE!</v>
      </c>
      <c r="N4" t="e">
        <f>Averages!N4-Averages!N22</f>
        <v>#VALUE!</v>
      </c>
      <c r="O4" t="e">
        <f>Averages!O4-Averages!O22</f>
        <v>#VALUE!</v>
      </c>
      <c r="P4" t="e">
        <f>Averages!P4-Averages!P22</f>
        <v>#VALUE!</v>
      </c>
      <c r="Q4" t="e">
        <f>Averages!Q4-Averages!Q22</f>
        <v>#VALUE!</v>
      </c>
      <c r="R4" t="e">
        <f>Averages!R4-Averages!R22</f>
        <v>#VALUE!</v>
      </c>
      <c r="S4" t="e">
        <f>Averages!S4-Averages!S22</f>
        <v>#VALUE!</v>
      </c>
      <c r="T4" t="e">
        <f>Averages!T4-Averages!T22</f>
        <v>#VALUE!</v>
      </c>
      <c r="U4" t="e">
        <f>Averages!U4-Averages!U22</f>
        <v>#VALUE!</v>
      </c>
      <c r="V4" t="e">
        <f>Averages!V4-Averages!V22</f>
        <v>#VALUE!</v>
      </c>
      <c r="W4" t="e">
        <f>Averages!W4-Averages!W22</f>
        <v>#VALUE!</v>
      </c>
      <c r="X4" t="e">
        <f>Averages!X4-Averages!X22</f>
        <v>#VALUE!</v>
      </c>
      <c r="Y4" t="e">
        <f>Averages!Y4-Averages!Y22</f>
        <v>#VALUE!</v>
      </c>
    </row>
    <row r="5" spans="1:25" x14ac:dyDescent="0.25">
      <c r="A5" s="17" t="str">
        <f>Sorting!A6</f>
        <v>AKT(S473)</v>
      </c>
      <c r="B5" t="e">
        <f>Averages!B5-Averages!B22</f>
        <v>#VALUE!</v>
      </c>
      <c r="C5" t="e">
        <f>Averages!C5-Averages!C22</f>
        <v>#VALUE!</v>
      </c>
      <c r="D5" t="e">
        <f>Averages!D5-Averages!D22</f>
        <v>#VALUE!</v>
      </c>
      <c r="E5" t="e">
        <f>Averages!E5-Averages!E22</f>
        <v>#VALUE!</v>
      </c>
      <c r="F5" t="e">
        <f>Averages!F5-Averages!F22</f>
        <v>#VALUE!</v>
      </c>
      <c r="G5" t="e">
        <f>Averages!G5-Averages!G22</f>
        <v>#VALUE!</v>
      </c>
      <c r="H5" t="e">
        <f>Averages!H5-Averages!H22</f>
        <v>#VALUE!</v>
      </c>
      <c r="I5" t="e">
        <f>Averages!I5-Averages!I22</f>
        <v>#VALUE!</v>
      </c>
      <c r="J5" t="e">
        <f>Averages!J5-Averages!J22</f>
        <v>#VALUE!</v>
      </c>
      <c r="K5" t="e">
        <f>Averages!K5-Averages!K22</f>
        <v>#VALUE!</v>
      </c>
      <c r="L5" t="e">
        <f>Averages!L5-Averages!L22</f>
        <v>#VALUE!</v>
      </c>
      <c r="M5" t="e">
        <f>Averages!M5-Averages!M22</f>
        <v>#VALUE!</v>
      </c>
      <c r="N5" t="e">
        <f>Averages!N5-Averages!N22</f>
        <v>#VALUE!</v>
      </c>
      <c r="O5" t="e">
        <f>Averages!O5-Averages!O22</f>
        <v>#VALUE!</v>
      </c>
      <c r="P5" t="e">
        <f>Averages!P5-Averages!P22</f>
        <v>#VALUE!</v>
      </c>
      <c r="Q5" t="e">
        <f>Averages!Q5-Averages!Q22</f>
        <v>#VALUE!</v>
      </c>
      <c r="R5" t="e">
        <f>Averages!R5-Averages!R22</f>
        <v>#VALUE!</v>
      </c>
      <c r="S5" t="e">
        <f>Averages!S5-Averages!S22</f>
        <v>#VALUE!</v>
      </c>
      <c r="T5" t="e">
        <f>Averages!T5-Averages!T22</f>
        <v>#VALUE!</v>
      </c>
      <c r="U5" t="e">
        <f>Averages!U5-Averages!U22</f>
        <v>#VALUE!</v>
      </c>
      <c r="V5" t="e">
        <f>Averages!V5-Averages!V22</f>
        <v>#VALUE!</v>
      </c>
      <c r="W5" t="e">
        <f>Averages!W5-Averages!W22</f>
        <v>#VALUE!</v>
      </c>
      <c r="X5" t="e">
        <f>Averages!X5-Averages!X22</f>
        <v>#VALUE!</v>
      </c>
      <c r="Y5" t="e">
        <f>Averages!Y5-Averages!Y22</f>
        <v>#VALUE!</v>
      </c>
    </row>
    <row r="6" spans="1:25" x14ac:dyDescent="0.25">
      <c r="A6" s="17" t="str">
        <f>Sorting!A7</f>
        <v>ATM(S1981)</v>
      </c>
      <c r="B6" t="e">
        <f>Averages!B6-Averages!B22</f>
        <v>#VALUE!</v>
      </c>
      <c r="C6" t="e">
        <f>Averages!C6-Averages!C22</f>
        <v>#VALUE!</v>
      </c>
      <c r="D6" t="e">
        <f>Averages!D6-Averages!D22</f>
        <v>#VALUE!</v>
      </c>
      <c r="E6" t="e">
        <f>Averages!E6-Averages!E22</f>
        <v>#VALUE!</v>
      </c>
      <c r="F6" t="e">
        <f>Averages!F6-Averages!F22</f>
        <v>#VALUE!</v>
      </c>
      <c r="G6" t="e">
        <f>Averages!G6-Averages!G22</f>
        <v>#VALUE!</v>
      </c>
      <c r="H6" t="e">
        <f>Averages!H6-Averages!H22</f>
        <v>#VALUE!</v>
      </c>
      <c r="I6" t="e">
        <f>Averages!I6-Averages!I22</f>
        <v>#VALUE!</v>
      </c>
      <c r="J6" t="e">
        <f>Averages!J6-Averages!J22</f>
        <v>#VALUE!</v>
      </c>
      <c r="K6" t="e">
        <f>Averages!K6-Averages!K22</f>
        <v>#VALUE!</v>
      </c>
      <c r="L6" t="e">
        <f>Averages!L6-Averages!L22</f>
        <v>#VALUE!</v>
      </c>
      <c r="M6" t="e">
        <f>Averages!M6-Averages!M22</f>
        <v>#VALUE!</v>
      </c>
      <c r="N6" t="e">
        <f>Averages!N6-Averages!N22</f>
        <v>#VALUE!</v>
      </c>
      <c r="O6" t="e">
        <f>Averages!O6-Averages!O22</f>
        <v>#VALUE!</v>
      </c>
      <c r="P6" t="e">
        <f>Averages!P6-Averages!P22</f>
        <v>#VALUE!</v>
      </c>
      <c r="Q6" t="e">
        <f>Averages!Q6-Averages!Q22</f>
        <v>#VALUE!</v>
      </c>
      <c r="R6" t="e">
        <f>Averages!R6-Averages!R22</f>
        <v>#VALUE!</v>
      </c>
      <c r="S6" t="e">
        <f>Averages!S6-Averages!S22</f>
        <v>#VALUE!</v>
      </c>
      <c r="T6" t="e">
        <f>Averages!T6-Averages!T22</f>
        <v>#VALUE!</v>
      </c>
      <c r="U6" t="e">
        <f>Averages!U6-Averages!U22</f>
        <v>#VALUE!</v>
      </c>
      <c r="V6" t="e">
        <f>Averages!V6-Averages!V22</f>
        <v>#VALUE!</v>
      </c>
      <c r="W6" t="e">
        <f>Averages!W6-Averages!W22</f>
        <v>#VALUE!</v>
      </c>
      <c r="X6" t="e">
        <f>Averages!X6-Averages!X22</f>
        <v>#VALUE!</v>
      </c>
      <c r="Y6" t="e">
        <f>Averages!Y6-Averages!Y22</f>
        <v>#VALUE!</v>
      </c>
    </row>
    <row r="7" spans="1:25" x14ac:dyDescent="0.25">
      <c r="A7" s="17" t="str">
        <f>Sorting!A8</f>
        <v>BAD(S112)</v>
      </c>
      <c r="B7" t="e">
        <f>Averages!B7-Averages!B22</f>
        <v>#VALUE!</v>
      </c>
      <c r="C7" t="e">
        <f>Averages!C7-Averages!C22</f>
        <v>#VALUE!</v>
      </c>
      <c r="D7" t="e">
        <f>Averages!D7-Averages!D22</f>
        <v>#VALUE!</v>
      </c>
      <c r="E7" t="e">
        <f>Averages!E7-Averages!E22</f>
        <v>#VALUE!</v>
      </c>
      <c r="F7" t="e">
        <f>Averages!F7-Averages!F22</f>
        <v>#VALUE!</v>
      </c>
      <c r="G7" t="e">
        <f>Averages!G7-Averages!G22</f>
        <v>#VALUE!</v>
      </c>
      <c r="H7" t="e">
        <f>Averages!H7-Averages!H22</f>
        <v>#VALUE!</v>
      </c>
      <c r="I7" t="e">
        <f>Averages!I7-Averages!I22</f>
        <v>#VALUE!</v>
      </c>
      <c r="J7" t="e">
        <f>Averages!J7-Averages!J22</f>
        <v>#VALUE!</v>
      </c>
      <c r="K7" t="e">
        <f>Averages!K7-Averages!K22</f>
        <v>#VALUE!</v>
      </c>
      <c r="L7" t="e">
        <f>Averages!L7-Averages!L22</f>
        <v>#VALUE!</v>
      </c>
      <c r="M7" t="e">
        <f>Averages!M7-Averages!M22</f>
        <v>#VALUE!</v>
      </c>
      <c r="N7" t="e">
        <f>Averages!N7-Averages!N22</f>
        <v>#VALUE!</v>
      </c>
      <c r="O7" t="e">
        <f>Averages!O7-Averages!O22</f>
        <v>#VALUE!</v>
      </c>
      <c r="P7" t="e">
        <f>Averages!P7-Averages!P22</f>
        <v>#VALUE!</v>
      </c>
      <c r="Q7" t="e">
        <f>Averages!Q7-Averages!Q22</f>
        <v>#VALUE!</v>
      </c>
      <c r="R7" t="e">
        <f>Averages!R7-Averages!R22</f>
        <v>#VALUE!</v>
      </c>
      <c r="S7" t="e">
        <f>Averages!S7-Averages!S22</f>
        <v>#VALUE!</v>
      </c>
      <c r="T7" t="e">
        <f>Averages!T7-Averages!T22</f>
        <v>#VALUE!</v>
      </c>
      <c r="U7" t="e">
        <f>Averages!U7-Averages!U22</f>
        <v>#VALUE!</v>
      </c>
      <c r="V7" t="e">
        <f>Averages!V7-Averages!V22</f>
        <v>#VALUE!</v>
      </c>
      <c r="W7" t="e">
        <f>Averages!W7-Averages!W22</f>
        <v>#VALUE!</v>
      </c>
      <c r="X7" t="e">
        <f>Averages!X7-Averages!X22</f>
        <v>#VALUE!</v>
      </c>
      <c r="Y7" t="e">
        <f>Averages!Y7-Averages!Y22</f>
        <v>#VALUE!</v>
      </c>
    </row>
    <row r="8" spans="1:25" x14ac:dyDescent="0.25">
      <c r="A8" s="17" t="str">
        <f>Sorting!A9</f>
        <v xml:space="preserve">Casp3(D175) </v>
      </c>
      <c r="B8" t="e">
        <f>Averages!B8-Averages!B22</f>
        <v>#VALUE!</v>
      </c>
      <c r="C8" t="e">
        <f>Averages!C8-Averages!C22</f>
        <v>#VALUE!</v>
      </c>
      <c r="D8" t="e">
        <f>Averages!D8-Averages!D22</f>
        <v>#VALUE!</v>
      </c>
      <c r="E8" t="e">
        <f>Averages!E8-Averages!E22</f>
        <v>#VALUE!</v>
      </c>
      <c r="F8" t="e">
        <f>Averages!F8-Averages!F22</f>
        <v>#VALUE!</v>
      </c>
      <c r="G8" t="e">
        <f>Averages!G8-Averages!G22</f>
        <v>#VALUE!</v>
      </c>
      <c r="H8" t="e">
        <f>Averages!H8-Averages!H22</f>
        <v>#VALUE!</v>
      </c>
      <c r="I8" t="e">
        <f>Averages!I8-Averages!I22</f>
        <v>#VALUE!</v>
      </c>
      <c r="J8" t="e">
        <f>Averages!J8-Averages!J22</f>
        <v>#VALUE!</v>
      </c>
      <c r="K8" t="e">
        <f>Averages!K8-Averages!K22</f>
        <v>#VALUE!</v>
      </c>
      <c r="L8" t="e">
        <f>Averages!L8-Averages!L22</f>
        <v>#VALUE!</v>
      </c>
      <c r="M8" t="e">
        <f>Averages!M8-Averages!M22</f>
        <v>#VALUE!</v>
      </c>
      <c r="N8" t="e">
        <f>Averages!N8-Averages!N22</f>
        <v>#VALUE!</v>
      </c>
      <c r="O8" t="e">
        <f>Averages!O8-Averages!O22</f>
        <v>#VALUE!</v>
      </c>
      <c r="P8" t="e">
        <f>Averages!P8-Averages!P22</f>
        <v>#VALUE!</v>
      </c>
      <c r="Q8" t="e">
        <f>Averages!Q8-Averages!Q22</f>
        <v>#VALUE!</v>
      </c>
      <c r="R8" t="e">
        <f>Averages!R8-Averages!R22</f>
        <v>#VALUE!</v>
      </c>
      <c r="S8" t="e">
        <f>Averages!S8-Averages!S22</f>
        <v>#VALUE!</v>
      </c>
      <c r="T8" t="e">
        <f>Averages!T8-Averages!T22</f>
        <v>#VALUE!</v>
      </c>
      <c r="U8" t="e">
        <f>Averages!U8-Averages!U22</f>
        <v>#VALUE!</v>
      </c>
      <c r="V8" t="e">
        <f>Averages!V8-Averages!V22</f>
        <v>#VALUE!</v>
      </c>
      <c r="W8" t="e">
        <f>Averages!W8-Averages!W22</f>
        <v>#VALUE!</v>
      </c>
      <c r="X8" t="e">
        <f>Averages!X8-Averages!X22</f>
        <v>#VALUE!</v>
      </c>
      <c r="Y8" t="e">
        <f>Averages!Y8-Averages!Y22</f>
        <v>#VALUE!</v>
      </c>
    </row>
    <row r="9" spans="1:25" x14ac:dyDescent="0.25">
      <c r="A9" s="17" t="str">
        <f>Sorting!A10</f>
        <v>Casp7(D198)</v>
      </c>
      <c r="B9" t="e">
        <f>Averages!B9-Averages!B22</f>
        <v>#VALUE!</v>
      </c>
      <c r="C9" t="e">
        <f>Averages!C9-Averages!C22</f>
        <v>#VALUE!</v>
      </c>
      <c r="D9" t="e">
        <f>Averages!D9-Averages!D22</f>
        <v>#VALUE!</v>
      </c>
      <c r="E9" t="e">
        <f>Averages!E9-Averages!E22</f>
        <v>#VALUE!</v>
      </c>
      <c r="F9" t="e">
        <f>Averages!F9-Averages!F22</f>
        <v>#VALUE!</v>
      </c>
      <c r="G9" t="e">
        <f>Averages!G9-Averages!G22</f>
        <v>#VALUE!</v>
      </c>
      <c r="H9" t="e">
        <f>Averages!H9-Averages!H22</f>
        <v>#VALUE!</v>
      </c>
      <c r="I9" t="e">
        <f>Averages!I9-Averages!I22</f>
        <v>#VALUE!</v>
      </c>
      <c r="J9" t="e">
        <f>Averages!J9-Averages!J22</f>
        <v>#VALUE!</v>
      </c>
      <c r="K9" t="e">
        <f>Averages!K9-Averages!K22</f>
        <v>#VALUE!</v>
      </c>
      <c r="L9" t="e">
        <f>Averages!L9-Averages!L22</f>
        <v>#VALUE!</v>
      </c>
      <c r="M9" t="e">
        <f>Averages!M9-Averages!M22</f>
        <v>#VALUE!</v>
      </c>
      <c r="N9" t="e">
        <f>Averages!N9-Averages!N22</f>
        <v>#VALUE!</v>
      </c>
      <c r="O9" t="e">
        <f>Averages!O9-Averages!O22</f>
        <v>#VALUE!</v>
      </c>
      <c r="P9" t="e">
        <f>Averages!P9-Averages!P22</f>
        <v>#VALUE!</v>
      </c>
      <c r="Q9" t="e">
        <f>Averages!Q9-Averages!Q22</f>
        <v>#VALUE!</v>
      </c>
      <c r="R9" t="e">
        <f>Averages!R9-Averages!R22</f>
        <v>#VALUE!</v>
      </c>
      <c r="S9" t="e">
        <f>Averages!S9-Averages!S22</f>
        <v>#VALUE!</v>
      </c>
      <c r="T9" t="e">
        <f>Averages!T9-Averages!T22</f>
        <v>#VALUE!</v>
      </c>
      <c r="U9" t="e">
        <f>Averages!U9-Averages!U22</f>
        <v>#VALUE!</v>
      </c>
      <c r="V9" t="e">
        <f>Averages!V9-Averages!V22</f>
        <v>#VALUE!</v>
      </c>
      <c r="W9" t="e">
        <f>Averages!W9-Averages!W22</f>
        <v>#VALUE!</v>
      </c>
      <c r="X9" t="e">
        <f>Averages!X9-Averages!X22</f>
        <v>#VALUE!</v>
      </c>
      <c r="Y9" t="e">
        <f>Averages!Y9-Averages!Y22</f>
        <v>#VALUE!</v>
      </c>
    </row>
    <row r="10" spans="1:25" x14ac:dyDescent="0.25">
      <c r="A10" s="17" t="str">
        <f>Sorting!A11</f>
        <v>CHK1 (S296)</v>
      </c>
      <c r="B10" t="e">
        <f>Averages!B10-Averages!B22</f>
        <v>#VALUE!</v>
      </c>
      <c r="C10" t="e">
        <f>Averages!C10-Averages!C22</f>
        <v>#VALUE!</v>
      </c>
      <c r="D10" t="e">
        <f>Averages!D10-Averages!D22</f>
        <v>#VALUE!</v>
      </c>
      <c r="E10" t="e">
        <f>Averages!E10-Averages!E22</f>
        <v>#VALUE!</v>
      </c>
      <c r="F10" t="e">
        <f>Averages!F10-Averages!F22</f>
        <v>#VALUE!</v>
      </c>
      <c r="G10" t="e">
        <f>Averages!G10-Averages!G22</f>
        <v>#VALUE!</v>
      </c>
      <c r="H10" t="e">
        <f>Averages!H10-Averages!H22</f>
        <v>#VALUE!</v>
      </c>
      <c r="I10" t="e">
        <f>Averages!I10-Averages!I22</f>
        <v>#VALUE!</v>
      </c>
      <c r="J10" t="e">
        <f>Averages!J10-Averages!J22</f>
        <v>#VALUE!</v>
      </c>
      <c r="K10" t="e">
        <f>Averages!K10-Averages!K22</f>
        <v>#VALUE!</v>
      </c>
      <c r="L10" t="e">
        <f>Averages!L10-Averages!L22</f>
        <v>#VALUE!</v>
      </c>
      <c r="M10" t="e">
        <f>Averages!M10-Averages!M22</f>
        <v>#VALUE!</v>
      </c>
      <c r="N10" t="e">
        <f>Averages!N10-Averages!N22</f>
        <v>#VALUE!</v>
      </c>
      <c r="O10" t="e">
        <f>Averages!O10-Averages!O22</f>
        <v>#VALUE!</v>
      </c>
      <c r="P10" t="e">
        <f>Averages!P10-Averages!P22</f>
        <v>#VALUE!</v>
      </c>
      <c r="Q10" t="e">
        <f>Averages!Q10-Averages!Q22</f>
        <v>#VALUE!</v>
      </c>
      <c r="R10" t="e">
        <f>Averages!R10-Averages!R22</f>
        <v>#VALUE!</v>
      </c>
      <c r="S10" t="e">
        <f>Averages!S10-Averages!S22</f>
        <v>#VALUE!</v>
      </c>
      <c r="T10" t="e">
        <f>Averages!T10-Averages!T22</f>
        <v>#VALUE!</v>
      </c>
      <c r="U10" t="e">
        <f>Averages!U10-Averages!U22</f>
        <v>#VALUE!</v>
      </c>
      <c r="V10" t="e">
        <f>Averages!V10-Averages!V22</f>
        <v>#VALUE!</v>
      </c>
      <c r="W10" t="e">
        <f>Averages!W10-Averages!W22</f>
        <v>#VALUE!</v>
      </c>
      <c r="X10" t="e">
        <f>Averages!X10-Averages!X22</f>
        <v>#VALUE!</v>
      </c>
      <c r="Y10" t="e">
        <f>Averages!Y10-Averages!Y22</f>
        <v>#VALUE!</v>
      </c>
    </row>
    <row r="11" spans="1:25" x14ac:dyDescent="0.25">
      <c r="A11" s="17" t="str">
        <f>Sorting!A12</f>
        <v>eIF2a (S51)</v>
      </c>
      <c r="B11" t="e">
        <f>Averages!B11-Averages!B22</f>
        <v>#VALUE!</v>
      </c>
      <c r="C11" t="e">
        <f>Averages!C11-Averages!C22</f>
        <v>#VALUE!</v>
      </c>
      <c r="D11" t="e">
        <f>Averages!D11-Averages!D22</f>
        <v>#VALUE!</v>
      </c>
      <c r="E11" t="e">
        <f>Averages!E11-Averages!E22</f>
        <v>#VALUE!</v>
      </c>
      <c r="F11" t="e">
        <f>Averages!F11-Averages!F22</f>
        <v>#VALUE!</v>
      </c>
      <c r="G11" t="e">
        <f>Averages!G11-Averages!G22</f>
        <v>#VALUE!</v>
      </c>
      <c r="H11" t="e">
        <f>Averages!H11-Averages!H22</f>
        <v>#VALUE!</v>
      </c>
      <c r="I11" t="e">
        <f>Averages!I11-Averages!I22</f>
        <v>#VALUE!</v>
      </c>
      <c r="J11" t="e">
        <f>Averages!J11-Averages!J22</f>
        <v>#VALUE!</v>
      </c>
      <c r="K11" t="e">
        <f>Averages!K11-Averages!K22</f>
        <v>#VALUE!</v>
      </c>
      <c r="L11" t="e">
        <f>Averages!L11-Averages!L22</f>
        <v>#VALUE!</v>
      </c>
      <c r="M11" t="e">
        <f>Averages!M11-Averages!M22</f>
        <v>#VALUE!</v>
      </c>
      <c r="N11" t="e">
        <f>Averages!N11-Averages!N22</f>
        <v>#VALUE!</v>
      </c>
      <c r="O11" t="e">
        <f>Averages!O11-Averages!O22</f>
        <v>#VALUE!</v>
      </c>
      <c r="P11" t="e">
        <f>Averages!P11-Averages!P22</f>
        <v>#VALUE!</v>
      </c>
      <c r="Q11" t="e">
        <f>Averages!Q11-Averages!Q22</f>
        <v>#VALUE!</v>
      </c>
      <c r="R11" t="e">
        <f>Averages!R11-Averages!R22</f>
        <v>#VALUE!</v>
      </c>
      <c r="S11" t="e">
        <f>Averages!S11-Averages!S22</f>
        <v>#VALUE!</v>
      </c>
      <c r="T11" t="e">
        <f>Averages!T11-Averages!T22</f>
        <v>#VALUE!</v>
      </c>
      <c r="U11" t="e">
        <f>Averages!U11-Averages!U22</f>
        <v>#VALUE!</v>
      </c>
      <c r="V11" t="e">
        <f>Averages!V11-Averages!V22</f>
        <v>#VALUE!</v>
      </c>
      <c r="W11" t="e">
        <f>Averages!W11-Averages!W22</f>
        <v>#VALUE!</v>
      </c>
      <c r="X11" t="e">
        <f>Averages!X11-Averages!X22</f>
        <v>#VALUE!</v>
      </c>
      <c r="Y11" t="e">
        <f>Averages!Y11-Averages!Y22</f>
        <v>#VALUE!</v>
      </c>
    </row>
    <row r="12" spans="1:25" x14ac:dyDescent="0.25">
      <c r="A12" s="17" t="str">
        <f>Sorting!A13</f>
        <v>Erk1/2(T202)</v>
      </c>
      <c r="B12" t="e">
        <f>Averages!B12-Averages!B22</f>
        <v>#VALUE!</v>
      </c>
      <c r="C12" t="e">
        <f>Averages!C12-Averages!C22</f>
        <v>#VALUE!</v>
      </c>
      <c r="D12" t="e">
        <f>Averages!D12-Averages!D22</f>
        <v>#VALUE!</v>
      </c>
      <c r="E12" t="e">
        <f>Averages!E12-Averages!E22</f>
        <v>#VALUE!</v>
      </c>
      <c r="F12" t="e">
        <f>Averages!F12-Averages!F22</f>
        <v>#VALUE!</v>
      </c>
      <c r="G12" t="e">
        <f>Averages!G12-Averages!G22</f>
        <v>#VALUE!</v>
      </c>
      <c r="H12" t="e">
        <f>Averages!H12-Averages!H22</f>
        <v>#VALUE!</v>
      </c>
      <c r="I12" t="e">
        <f>Averages!I12-Averages!I22</f>
        <v>#VALUE!</v>
      </c>
      <c r="J12" t="e">
        <f>Averages!J12-Averages!J22</f>
        <v>#VALUE!</v>
      </c>
      <c r="K12" t="e">
        <f>Averages!K12-Averages!K22</f>
        <v>#VALUE!</v>
      </c>
      <c r="L12" t="e">
        <f>Averages!L12-Averages!L22</f>
        <v>#VALUE!</v>
      </c>
      <c r="M12" t="e">
        <f>Averages!M12-Averages!M22</f>
        <v>#VALUE!</v>
      </c>
      <c r="N12" t="e">
        <f>Averages!N12-Averages!N22</f>
        <v>#VALUE!</v>
      </c>
      <c r="O12" t="e">
        <f>Averages!O12-Averages!O22</f>
        <v>#VALUE!</v>
      </c>
      <c r="P12" t="e">
        <f>Averages!P12-Averages!P22</f>
        <v>#VALUE!</v>
      </c>
      <c r="Q12" t="e">
        <f>Averages!Q12-Averages!Q22</f>
        <v>#VALUE!</v>
      </c>
      <c r="R12" t="e">
        <f>Averages!R12-Averages!R22</f>
        <v>#VALUE!</v>
      </c>
      <c r="S12" t="e">
        <f>Averages!S12-Averages!S22</f>
        <v>#VALUE!</v>
      </c>
      <c r="T12" t="e">
        <f>Averages!T12-Averages!T22</f>
        <v>#VALUE!</v>
      </c>
      <c r="U12" t="e">
        <f>Averages!U12-Averages!U22</f>
        <v>#VALUE!</v>
      </c>
      <c r="V12" t="e">
        <f>Averages!V12-Averages!V22</f>
        <v>#VALUE!</v>
      </c>
      <c r="W12" t="e">
        <f>Averages!W12-Averages!W22</f>
        <v>#VALUE!</v>
      </c>
      <c r="X12" t="e">
        <f>Averages!X12-Averages!X22</f>
        <v>#VALUE!</v>
      </c>
      <c r="Y12" t="e">
        <f>Averages!Y12-Averages!Y22</f>
        <v>#VALUE!</v>
      </c>
    </row>
    <row r="13" spans="1:25" x14ac:dyDescent="0.25">
      <c r="A13" s="17" t="str">
        <f>Sorting!A14</f>
        <v>hsp27(S82)</v>
      </c>
      <c r="B13" t="e">
        <f>Averages!B13-Averages!B22</f>
        <v>#VALUE!</v>
      </c>
      <c r="C13" t="e">
        <f>Averages!C13-Averages!C22</f>
        <v>#VALUE!</v>
      </c>
      <c r="D13" t="e">
        <f>Averages!D13-Averages!D22</f>
        <v>#VALUE!</v>
      </c>
      <c r="E13" t="e">
        <f>Averages!E13-Averages!E22</f>
        <v>#VALUE!</v>
      </c>
      <c r="F13" t="e">
        <f>Averages!F13-Averages!F22</f>
        <v>#VALUE!</v>
      </c>
      <c r="G13" t="e">
        <f>Averages!G13-Averages!G22</f>
        <v>#VALUE!</v>
      </c>
      <c r="H13" t="e">
        <f>Averages!H13-Averages!H22</f>
        <v>#VALUE!</v>
      </c>
      <c r="I13" t="e">
        <f>Averages!I13-Averages!I22</f>
        <v>#VALUE!</v>
      </c>
      <c r="J13" t="e">
        <f>Averages!J13-Averages!J22</f>
        <v>#VALUE!</v>
      </c>
      <c r="K13" t="e">
        <f>Averages!K13-Averages!K22</f>
        <v>#VALUE!</v>
      </c>
      <c r="L13" t="e">
        <f>Averages!L13-Averages!L22</f>
        <v>#VALUE!</v>
      </c>
      <c r="M13" t="e">
        <f>Averages!M13-Averages!M22</f>
        <v>#VALUE!</v>
      </c>
      <c r="N13" t="e">
        <f>Averages!N13-Averages!N22</f>
        <v>#VALUE!</v>
      </c>
      <c r="O13" t="e">
        <f>Averages!O13-Averages!O22</f>
        <v>#VALUE!</v>
      </c>
      <c r="P13" t="e">
        <f>Averages!P13-Averages!P22</f>
        <v>#VALUE!</v>
      </c>
      <c r="Q13" t="e">
        <f>Averages!Q13-Averages!Q22</f>
        <v>#VALUE!</v>
      </c>
      <c r="R13" t="e">
        <f>Averages!R13-Averages!R22</f>
        <v>#VALUE!</v>
      </c>
      <c r="S13" t="e">
        <f>Averages!S13-Averages!S22</f>
        <v>#VALUE!</v>
      </c>
      <c r="T13" t="e">
        <f>Averages!T13-Averages!T22</f>
        <v>#VALUE!</v>
      </c>
      <c r="U13" t="e">
        <f>Averages!U13-Averages!U22</f>
        <v>#VALUE!</v>
      </c>
      <c r="V13" t="e">
        <f>Averages!V13-Averages!V22</f>
        <v>#VALUE!</v>
      </c>
      <c r="W13" t="e">
        <f>Averages!W13-Averages!W22</f>
        <v>#VALUE!</v>
      </c>
      <c r="X13" t="e">
        <f>Averages!X13-Averages!X22</f>
        <v>#VALUE!</v>
      </c>
      <c r="Y13" t="e">
        <f>Averages!Y13-Averages!Y22</f>
        <v>#VALUE!</v>
      </c>
    </row>
    <row r="14" spans="1:25" x14ac:dyDescent="0.25">
      <c r="A14" s="17" t="str">
        <f>Sorting!A15</f>
        <v>IkBa (S32)</v>
      </c>
      <c r="B14" t="e">
        <f>Averages!B14-Averages!B22</f>
        <v>#VALUE!</v>
      </c>
      <c r="C14" t="e">
        <f>Averages!C14-Averages!C22</f>
        <v>#VALUE!</v>
      </c>
      <c r="D14" t="e">
        <f>Averages!D14-Averages!D22</f>
        <v>#VALUE!</v>
      </c>
      <c r="E14" t="e">
        <f>Averages!E14-Averages!E22</f>
        <v>#VALUE!</v>
      </c>
      <c r="F14" t="e">
        <f>Averages!F14-Averages!F22</f>
        <v>#VALUE!</v>
      </c>
      <c r="G14" t="e">
        <f>Averages!G14-Averages!G22</f>
        <v>#VALUE!</v>
      </c>
      <c r="H14" t="e">
        <f>Averages!H14-Averages!H22</f>
        <v>#VALUE!</v>
      </c>
      <c r="I14" t="e">
        <f>Averages!I14-Averages!I22</f>
        <v>#VALUE!</v>
      </c>
      <c r="J14" t="e">
        <f>Averages!J14-Averages!J22</f>
        <v>#VALUE!</v>
      </c>
      <c r="K14" t="e">
        <f>Averages!K14-Averages!K22</f>
        <v>#VALUE!</v>
      </c>
      <c r="L14" t="e">
        <f>Averages!L14-Averages!L22</f>
        <v>#VALUE!</v>
      </c>
      <c r="M14" t="e">
        <f>Averages!M14-Averages!M22</f>
        <v>#VALUE!</v>
      </c>
      <c r="N14" t="e">
        <f>Averages!N14-Averages!N22</f>
        <v>#VALUE!</v>
      </c>
      <c r="O14" t="e">
        <f>Averages!O14-Averages!O22</f>
        <v>#VALUE!</v>
      </c>
      <c r="P14" t="e">
        <f>Averages!P14-Averages!P22</f>
        <v>#VALUE!</v>
      </c>
      <c r="Q14" t="e">
        <f>Averages!Q14-Averages!Q22</f>
        <v>#VALUE!</v>
      </c>
      <c r="R14" t="e">
        <f>Averages!R14-Averages!R22</f>
        <v>#VALUE!</v>
      </c>
      <c r="S14" t="e">
        <f>Averages!S14-Averages!S22</f>
        <v>#VALUE!</v>
      </c>
      <c r="T14" t="e">
        <f>Averages!T14-Averages!T22</f>
        <v>#VALUE!</v>
      </c>
      <c r="U14" t="e">
        <f>Averages!U14-Averages!U22</f>
        <v>#VALUE!</v>
      </c>
      <c r="V14" t="e">
        <f>Averages!V14-Averages!V22</f>
        <v>#VALUE!</v>
      </c>
      <c r="W14" t="e">
        <f>Averages!W14-Averages!W22</f>
        <v>#VALUE!</v>
      </c>
      <c r="X14" t="e">
        <f>Averages!X14-Averages!X22</f>
        <v>#VALUE!</v>
      </c>
      <c r="Y14" t="e">
        <f>Averages!Y14-Averages!Y22</f>
        <v>#VALUE!</v>
      </c>
    </row>
    <row r="15" spans="1:25" x14ac:dyDescent="0.25">
      <c r="A15" s="17" t="str">
        <f>Sorting!A16</f>
        <v>JNK(T183)</v>
      </c>
      <c r="B15" t="e">
        <f>Averages!B15-Averages!B22</f>
        <v>#VALUE!</v>
      </c>
      <c r="C15" t="e">
        <f>Averages!C15-Averages!C22</f>
        <v>#VALUE!</v>
      </c>
      <c r="D15" t="e">
        <f>Averages!D15-Averages!D22</f>
        <v>#VALUE!</v>
      </c>
      <c r="E15" t="e">
        <f>Averages!E15-Averages!E22</f>
        <v>#VALUE!</v>
      </c>
      <c r="F15" t="e">
        <f>Averages!F15-Averages!F22</f>
        <v>#VALUE!</v>
      </c>
      <c r="G15" t="e">
        <f>Averages!G15-Averages!G22</f>
        <v>#VALUE!</v>
      </c>
      <c r="H15" t="e">
        <f>Averages!H15-Averages!H22</f>
        <v>#VALUE!</v>
      </c>
      <c r="I15" t="e">
        <f>Averages!I15-Averages!I22</f>
        <v>#VALUE!</v>
      </c>
      <c r="J15" t="e">
        <f>Averages!J15-Averages!J22</f>
        <v>#VALUE!</v>
      </c>
      <c r="K15" t="e">
        <f>Averages!K15-Averages!K22</f>
        <v>#VALUE!</v>
      </c>
      <c r="L15" t="e">
        <f>Averages!L15-Averages!L22</f>
        <v>#VALUE!</v>
      </c>
      <c r="M15" t="e">
        <f>Averages!M15-Averages!M22</f>
        <v>#VALUE!</v>
      </c>
      <c r="N15" t="e">
        <f>Averages!N15-Averages!N22</f>
        <v>#VALUE!</v>
      </c>
      <c r="O15" t="e">
        <f>Averages!O15-Averages!O22</f>
        <v>#VALUE!</v>
      </c>
      <c r="P15" t="e">
        <f>Averages!P15-Averages!P22</f>
        <v>#VALUE!</v>
      </c>
      <c r="Q15" t="e">
        <f>Averages!Q15-Averages!Q22</f>
        <v>#VALUE!</v>
      </c>
      <c r="R15" t="e">
        <f>Averages!R15-Averages!R22</f>
        <v>#VALUE!</v>
      </c>
      <c r="S15" t="e">
        <f>Averages!S15-Averages!S22</f>
        <v>#VALUE!</v>
      </c>
      <c r="T15" t="e">
        <f>Averages!T15-Averages!T22</f>
        <v>#VALUE!</v>
      </c>
      <c r="U15" t="e">
        <f>Averages!U15-Averages!U22</f>
        <v>#VALUE!</v>
      </c>
      <c r="V15" t="e">
        <f>Averages!V15-Averages!V22</f>
        <v>#VALUE!</v>
      </c>
      <c r="W15" t="e">
        <f>Averages!W15-Averages!W22</f>
        <v>#VALUE!</v>
      </c>
      <c r="X15" t="e">
        <f>Averages!X15-Averages!X22</f>
        <v>#VALUE!</v>
      </c>
      <c r="Y15" t="e">
        <f>Averages!Y15-Averages!Y22</f>
        <v>#VALUE!</v>
      </c>
    </row>
    <row r="16" spans="1:25" x14ac:dyDescent="0.25">
      <c r="A16" s="17" t="str">
        <f>Sorting!A17</f>
        <v>NFKB(S536)</v>
      </c>
      <c r="B16" t="e">
        <f>Averages!B16-Averages!B22</f>
        <v>#VALUE!</v>
      </c>
      <c r="C16" t="e">
        <f>Averages!C16-Averages!C22</f>
        <v>#VALUE!</v>
      </c>
      <c r="D16" t="e">
        <f>Averages!D16-Averages!D22</f>
        <v>#VALUE!</v>
      </c>
      <c r="E16" t="e">
        <f>Averages!E16-Averages!E22</f>
        <v>#VALUE!</v>
      </c>
      <c r="F16" t="e">
        <f>Averages!F16-Averages!F22</f>
        <v>#VALUE!</v>
      </c>
      <c r="G16" t="e">
        <f>Averages!G16-Averages!G22</f>
        <v>#VALUE!</v>
      </c>
      <c r="H16" t="e">
        <f>Averages!H16-Averages!H22</f>
        <v>#VALUE!</v>
      </c>
      <c r="I16" t="e">
        <f>Averages!I16-Averages!I22</f>
        <v>#VALUE!</v>
      </c>
      <c r="J16" t="e">
        <f>Averages!J16-Averages!J22</f>
        <v>#VALUE!</v>
      </c>
      <c r="K16" t="e">
        <f>Averages!K16-Averages!K22</f>
        <v>#VALUE!</v>
      </c>
      <c r="L16" t="e">
        <f>Averages!L16-Averages!L22</f>
        <v>#VALUE!</v>
      </c>
      <c r="M16" t="e">
        <f>Averages!M16-Averages!M22</f>
        <v>#VALUE!</v>
      </c>
      <c r="N16" t="e">
        <f>Averages!N16-Averages!N22</f>
        <v>#VALUE!</v>
      </c>
      <c r="O16" t="e">
        <f>Averages!O16-Averages!O22</f>
        <v>#VALUE!</v>
      </c>
      <c r="P16" t="e">
        <f>Averages!P16-Averages!P22</f>
        <v>#VALUE!</v>
      </c>
      <c r="Q16" t="e">
        <f>Averages!Q16-Averages!Q22</f>
        <v>#VALUE!</v>
      </c>
      <c r="R16" t="e">
        <f>Averages!R16-Averages!R22</f>
        <v>#VALUE!</v>
      </c>
      <c r="S16" t="e">
        <f>Averages!S16-Averages!S22</f>
        <v>#VALUE!</v>
      </c>
      <c r="T16" t="e">
        <f>Averages!T16-Averages!T22</f>
        <v>#VALUE!</v>
      </c>
      <c r="U16" t="e">
        <f>Averages!U16-Averages!U22</f>
        <v>#VALUE!</v>
      </c>
      <c r="V16" t="e">
        <f>Averages!V16-Averages!V22</f>
        <v>#VALUE!</v>
      </c>
      <c r="W16" t="e">
        <f>Averages!W16-Averages!W22</f>
        <v>#VALUE!</v>
      </c>
      <c r="X16" t="e">
        <f>Averages!X16-Averages!X22</f>
        <v>#VALUE!</v>
      </c>
      <c r="Y16" t="e">
        <f>Averages!Y16-Averages!Y22</f>
        <v>#VALUE!</v>
      </c>
    </row>
    <row r="17" spans="1:25" x14ac:dyDescent="0.25">
      <c r="A17" s="17" t="str">
        <f>Sorting!A18</f>
        <v>P27(T198)</v>
      </c>
      <c r="B17" t="e">
        <f>Averages!B17-Averages!B22</f>
        <v>#VALUE!</v>
      </c>
      <c r="C17" t="e">
        <f>Averages!C17-Averages!C22</f>
        <v>#VALUE!</v>
      </c>
      <c r="D17" t="e">
        <f>Averages!D17-Averages!D22</f>
        <v>#VALUE!</v>
      </c>
      <c r="E17" t="e">
        <f>Averages!E17-Averages!E22</f>
        <v>#VALUE!</v>
      </c>
      <c r="F17" t="e">
        <f>Averages!F17-Averages!F22</f>
        <v>#VALUE!</v>
      </c>
      <c r="G17" t="e">
        <f>Averages!G17-Averages!G22</f>
        <v>#VALUE!</v>
      </c>
      <c r="H17" t="e">
        <f>Averages!H17-Averages!H22</f>
        <v>#VALUE!</v>
      </c>
      <c r="I17" t="e">
        <f>Averages!I17-Averages!I22</f>
        <v>#VALUE!</v>
      </c>
      <c r="J17" t="e">
        <f>Averages!J17-Averages!J22</f>
        <v>#VALUE!</v>
      </c>
      <c r="K17" t="e">
        <f>Averages!K17-Averages!K22</f>
        <v>#VALUE!</v>
      </c>
      <c r="L17" t="e">
        <f>Averages!L17-Averages!L22</f>
        <v>#VALUE!</v>
      </c>
      <c r="M17" t="e">
        <f>Averages!M17-Averages!M22</f>
        <v>#VALUE!</v>
      </c>
      <c r="N17" t="e">
        <f>Averages!N17-Averages!N22</f>
        <v>#VALUE!</v>
      </c>
      <c r="O17" t="e">
        <f>Averages!O17-Averages!O22</f>
        <v>#VALUE!</v>
      </c>
      <c r="P17" t="e">
        <f>Averages!P17-Averages!P22</f>
        <v>#VALUE!</v>
      </c>
      <c r="Q17" t="e">
        <f>Averages!Q17-Averages!Q22</f>
        <v>#VALUE!</v>
      </c>
      <c r="R17" t="e">
        <f>Averages!R17-Averages!R22</f>
        <v>#VALUE!</v>
      </c>
      <c r="S17" t="e">
        <f>Averages!S17-Averages!S22</f>
        <v>#VALUE!</v>
      </c>
      <c r="T17" t="e">
        <f>Averages!T17-Averages!T22</f>
        <v>#VALUE!</v>
      </c>
      <c r="U17" t="e">
        <f>Averages!U17-Averages!U22</f>
        <v>#VALUE!</v>
      </c>
      <c r="V17" t="e">
        <f>Averages!V17-Averages!V22</f>
        <v>#VALUE!</v>
      </c>
      <c r="W17" t="e">
        <f>Averages!W17-Averages!W22</f>
        <v>#VALUE!</v>
      </c>
      <c r="X17" t="e">
        <f>Averages!X17-Averages!X22</f>
        <v>#VALUE!</v>
      </c>
      <c r="Y17" t="e">
        <f>Averages!Y17-Averages!Y22</f>
        <v>#VALUE!</v>
      </c>
    </row>
    <row r="18" spans="1:25" x14ac:dyDescent="0.25">
      <c r="A18" s="17" t="str">
        <f>Sorting!A19</f>
        <v>P38(T180/Y182)</v>
      </c>
      <c r="B18" t="e">
        <f>Averages!B18-Averages!B22</f>
        <v>#VALUE!</v>
      </c>
      <c r="C18" t="e">
        <f>Averages!C18-Averages!C22</f>
        <v>#VALUE!</v>
      </c>
      <c r="D18" t="e">
        <f>Averages!D18-Averages!D22</f>
        <v>#VALUE!</v>
      </c>
      <c r="E18" t="e">
        <f>Averages!E18-Averages!E22</f>
        <v>#VALUE!</v>
      </c>
      <c r="F18" t="e">
        <f>Averages!F18-Averages!F22</f>
        <v>#VALUE!</v>
      </c>
      <c r="G18" t="e">
        <f>Averages!G18-Averages!G22</f>
        <v>#VALUE!</v>
      </c>
      <c r="H18" t="e">
        <f>Averages!H18-Averages!H22</f>
        <v>#VALUE!</v>
      </c>
      <c r="I18" t="e">
        <f>Averages!I18-Averages!I22</f>
        <v>#VALUE!</v>
      </c>
      <c r="J18" t="e">
        <f>Averages!J18-Averages!J22</f>
        <v>#VALUE!</v>
      </c>
      <c r="K18" t="e">
        <f>Averages!K18-Averages!K22</f>
        <v>#VALUE!</v>
      </c>
      <c r="L18" t="e">
        <f>Averages!L18-Averages!L22</f>
        <v>#VALUE!</v>
      </c>
      <c r="M18" t="e">
        <f>Averages!M18-Averages!M22</f>
        <v>#VALUE!</v>
      </c>
      <c r="N18" t="e">
        <f>Averages!N18-Averages!N22</f>
        <v>#VALUE!</v>
      </c>
      <c r="O18" t="e">
        <f>Averages!O18-Averages!O22</f>
        <v>#VALUE!</v>
      </c>
      <c r="P18" t="e">
        <f>Averages!P18-Averages!P22</f>
        <v>#VALUE!</v>
      </c>
      <c r="Q18" t="e">
        <f>Averages!Q18-Averages!Q22</f>
        <v>#VALUE!</v>
      </c>
      <c r="R18" t="e">
        <f>Averages!R18-Averages!R22</f>
        <v>#VALUE!</v>
      </c>
      <c r="S18" t="e">
        <f>Averages!S18-Averages!S22</f>
        <v>#VALUE!</v>
      </c>
      <c r="T18" t="e">
        <f>Averages!T18-Averages!T22</f>
        <v>#VALUE!</v>
      </c>
      <c r="U18" t="e">
        <f>Averages!U18-Averages!U22</f>
        <v>#VALUE!</v>
      </c>
      <c r="V18" t="e">
        <f>Averages!V18-Averages!V22</f>
        <v>#VALUE!</v>
      </c>
      <c r="W18" t="e">
        <f>Averages!W18-Averages!W22</f>
        <v>#VALUE!</v>
      </c>
      <c r="X18" t="e">
        <f>Averages!X18-Averages!X22</f>
        <v>#VALUE!</v>
      </c>
      <c r="Y18" t="e">
        <f>Averages!Y18-Averages!Y22</f>
        <v>#VALUE!</v>
      </c>
    </row>
    <row r="19" spans="1:25" x14ac:dyDescent="0.25">
      <c r="A19" s="17" t="str">
        <f>Sorting!A20</f>
        <v>P53(S15)</v>
      </c>
      <c r="B19" t="e">
        <f>Averages!B19-Averages!B22</f>
        <v>#VALUE!</v>
      </c>
      <c r="C19" t="e">
        <f>Averages!C19-Averages!C22</f>
        <v>#VALUE!</v>
      </c>
      <c r="D19" t="e">
        <f>Averages!D19-Averages!D22</f>
        <v>#VALUE!</v>
      </c>
      <c r="E19" t="e">
        <f>Averages!E19-Averages!E22</f>
        <v>#VALUE!</v>
      </c>
      <c r="F19" t="e">
        <f>Averages!F19-Averages!F22</f>
        <v>#VALUE!</v>
      </c>
      <c r="G19" t="e">
        <f>Averages!G19-Averages!G22</f>
        <v>#VALUE!</v>
      </c>
      <c r="H19" t="e">
        <f>Averages!H19-Averages!H22</f>
        <v>#VALUE!</v>
      </c>
      <c r="I19" t="e">
        <f>Averages!I19-Averages!I22</f>
        <v>#VALUE!</v>
      </c>
      <c r="J19" t="e">
        <f>Averages!J19-Averages!J22</f>
        <v>#VALUE!</v>
      </c>
      <c r="K19" t="e">
        <f>Averages!K19-Averages!K22</f>
        <v>#VALUE!</v>
      </c>
      <c r="L19" t="e">
        <f>Averages!L19-Averages!L22</f>
        <v>#VALUE!</v>
      </c>
      <c r="M19" t="e">
        <f>Averages!M19-Averages!M22</f>
        <v>#VALUE!</v>
      </c>
      <c r="N19" t="e">
        <f>Averages!N19-Averages!N22</f>
        <v>#VALUE!</v>
      </c>
      <c r="O19" t="e">
        <f>Averages!O19-Averages!O22</f>
        <v>#VALUE!</v>
      </c>
      <c r="P19" t="e">
        <f>Averages!P19-Averages!P22</f>
        <v>#VALUE!</v>
      </c>
      <c r="Q19" t="e">
        <f>Averages!Q19-Averages!Q22</f>
        <v>#VALUE!</v>
      </c>
      <c r="R19" t="e">
        <f>Averages!R19-Averages!R22</f>
        <v>#VALUE!</v>
      </c>
      <c r="S19" t="e">
        <f>Averages!S19-Averages!S22</f>
        <v>#VALUE!</v>
      </c>
      <c r="T19" t="e">
        <f>Averages!T19-Averages!T22</f>
        <v>#VALUE!</v>
      </c>
      <c r="U19" t="e">
        <f>Averages!U19-Averages!U22</f>
        <v>#VALUE!</v>
      </c>
      <c r="V19" t="e">
        <f>Averages!V19-Averages!V22</f>
        <v>#VALUE!</v>
      </c>
      <c r="W19" t="e">
        <f>Averages!W19-Averages!W22</f>
        <v>#VALUE!</v>
      </c>
      <c r="X19" t="e">
        <f>Averages!X19-Averages!X22</f>
        <v>#VALUE!</v>
      </c>
      <c r="Y19" t="e">
        <f>Averages!Y19-Averages!Y22</f>
        <v>#VALUE!</v>
      </c>
    </row>
    <row r="20" spans="1:25" x14ac:dyDescent="0.25">
      <c r="A20" s="17" t="str">
        <f>Sorting!A21</f>
        <v>SMAD2(S245)</v>
      </c>
      <c r="B20" t="e">
        <f>Averages!B20-Averages!B22</f>
        <v>#VALUE!</v>
      </c>
      <c r="C20" t="e">
        <f>Averages!C20-Averages!C22</f>
        <v>#VALUE!</v>
      </c>
      <c r="D20" t="e">
        <f>Averages!D20-Averages!D22</f>
        <v>#VALUE!</v>
      </c>
      <c r="E20" t="e">
        <f>Averages!E20-Averages!E22</f>
        <v>#VALUE!</v>
      </c>
      <c r="F20" t="e">
        <f>Averages!F20-Averages!F22</f>
        <v>#VALUE!</v>
      </c>
      <c r="G20" t="e">
        <f>Averages!G20-Averages!G22</f>
        <v>#VALUE!</v>
      </c>
      <c r="H20" t="e">
        <f>Averages!H20-Averages!H22</f>
        <v>#VALUE!</v>
      </c>
      <c r="I20" t="e">
        <f>Averages!I20-Averages!I22</f>
        <v>#VALUE!</v>
      </c>
      <c r="J20" t="e">
        <f>Averages!J20-Averages!J22</f>
        <v>#VALUE!</v>
      </c>
      <c r="K20" t="e">
        <f>Averages!K20-Averages!K22</f>
        <v>#VALUE!</v>
      </c>
      <c r="L20" t="e">
        <f>Averages!L20-Averages!L22</f>
        <v>#VALUE!</v>
      </c>
      <c r="M20" t="e">
        <f>Averages!M20-Averages!M22</f>
        <v>#VALUE!</v>
      </c>
      <c r="N20" t="e">
        <f>Averages!N20-Averages!N22</f>
        <v>#VALUE!</v>
      </c>
      <c r="O20" t="e">
        <f>Averages!O20-Averages!O22</f>
        <v>#VALUE!</v>
      </c>
      <c r="P20" t="e">
        <f>Averages!P20-Averages!P22</f>
        <v>#VALUE!</v>
      </c>
      <c r="Q20" t="e">
        <f>Averages!Q20-Averages!Q22</f>
        <v>#VALUE!</v>
      </c>
      <c r="R20" t="e">
        <f>Averages!R20-Averages!R22</f>
        <v>#VALUE!</v>
      </c>
      <c r="S20" t="e">
        <f>Averages!S20-Averages!S22</f>
        <v>#VALUE!</v>
      </c>
      <c r="T20" t="e">
        <f>Averages!T20-Averages!T22</f>
        <v>#VALUE!</v>
      </c>
      <c r="U20" t="e">
        <f>Averages!U20-Averages!U22</f>
        <v>#VALUE!</v>
      </c>
      <c r="V20" t="e">
        <f>Averages!V20-Averages!V22</f>
        <v>#VALUE!</v>
      </c>
      <c r="W20" t="e">
        <f>Averages!W20-Averages!W22</f>
        <v>#VALUE!</v>
      </c>
      <c r="X20" t="e">
        <f>Averages!X20-Averages!X22</f>
        <v>#VALUE!</v>
      </c>
      <c r="Y20" t="e">
        <f>Averages!Y20-Averages!Y22</f>
        <v>#VALUE!</v>
      </c>
    </row>
    <row r="21" spans="1:25" x14ac:dyDescent="0.25">
      <c r="A21" s="17" t="str">
        <f>Sorting!A22</f>
        <v>TAK1(S412)</v>
      </c>
      <c r="B21" t="e">
        <f>Averages!B21-Averages!B22</f>
        <v>#VALUE!</v>
      </c>
      <c r="C21" t="e">
        <f>Averages!C21-Averages!C22</f>
        <v>#VALUE!</v>
      </c>
      <c r="D21" t="e">
        <f>Averages!D21-Averages!D22</f>
        <v>#VALUE!</v>
      </c>
      <c r="E21" t="e">
        <f>Averages!E21-Averages!E22</f>
        <v>#VALUE!</v>
      </c>
      <c r="F21" t="e">
        <f>Averages!F21-Averages!F22</f>
        <v>#VALUE!</v>
      </c>
      <c r="G21" t="e">
        <f>Averages!G21-Averages!G22</f>
        <v>#VALUE!</v>
      </c>
      <c r="H21" t="e">
        <f>Averages!H21-Averages!H22</f>
        <v>#VALUE!</v>
      </c>
      <c r="I21" t="e">
        <f>Averages!I21-Averages!I22</f>
        <v>#VALUE!</v>
      </c>
      <c r="J21" t="e">
        <f>Averages!J21-Averages!J22</f>
        <v>#VALUE!</v>
      </c>
      <c r="K21" t="e">
        <f>Averages!K21-Averages!K22</f>
        <v>#VALUE!</v>
      </c>
      <c r="L21" t="e">
        <f>Averages!L21-Averages!L22</f>
        <v>#VALUE!</v>
      </c>
      <c r="M21" t="e">
        <f>Averages!M21-Averages!M22</f>
        <v>#VALUE!</v>
      </c>
      <c r="N21" t="e">
        <f>Averages!N21-Averages!N22</f>
        <v>#VALUE!</v>
      </c>
      <c r="O21" t="e">
        <f>Averages!O21-Averages!O22</f>
        <v>#VALUE!</v>
      </c>
      <c r="P21" t="e">
        <f>Averages!P21-Averages!P22</f>
        <v>#VALUE!</v>
      </c>
      <c r="Q21" t="e">
        <f>Averages!Q21-Averages!Q22</f>
        <v>#VALUE!</v>
      </c>
      <c r="R21" t="e">
        <f>Averages!R21-Averages!R22</f>
        <v>#VALUE!</v>
      </c>
      <c r="S21" t="e">
        <f>Averages!S21-Averages!S22</f>
        <v>#VALUE!</v>
      </c>
      <c r="T21" t="e">
        <f>Averages!T21-Averages!T22</f>
        <v>#VALUE!</v>
      </c>
      <c r="U21" t="e">
        <f>Averages!U21-Averages!U22</f>
        <v>#VALUE!</v>
      </c>
      <c r="V21" t="e">
        <f>Averages!V21-Averages!V22</f>
        <v>#VALUE!</v>
      </c>
      <c r="W21" t="e">
        <f>Averages!W21-Averages!W22</f>
        <v>#VALUE!</v>
      </c>
      <c r="X21" t="e">
        <f>Averages!X21-Averages!X22</f>
        <v>#VALUE!</v>
      </c>
      <c r="Y21" t="e">
        <f>Averages!Y21-Averages!Y22</f>
        <v>#VALUE!</v>
      </c>
    </row>
    <row r="22" spans="1:25" x14ac:dyDescent="0.25">
      <c r="A22" s="17"/>
    </row>
  </sheetData>
  <sheetProtection algorithmName="SHA-512" hashValue="7jk1r/TnIHpMyME4+KEA0louBrFw9WbL8/1mmSz8Sge4isxesVK8+YbC2bJ80PYdzNweuvfMYONCDPeIKHQ/iw==" saltValue="H/M+qZbXmsAfYW+5N3QpTg==" spinCount="100000" sheet="1" objects="1" scenarios="1"/>
  <mergeCells count="1">
    <mergeCell ref="A1:Y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63480-9B97-41A3-9204-42A57F933F04}">
  <sheetPr codeName="Sheet7">
    <tabColor theme="4" tint="-0.249977111117893"/>
  </sheetPr>
  <dimension ref="A1:Y21"/>
  <sheetViews>
    <sheetView workbookViewId="0">
      <pane xSplit="1" ySplit="2" topLeftCell="L3" activePane="bottomRight" state="frozen"/>
      <selection pane="topRight" activeCell="B1" sqref="B1"/>
      <selection pane="bottomLeft" activeCell="A3" sqref="A3"/>
      <selection pane="bottomRight" activeCell="L3" sqref="L3"/>
    </sheetView>
  </sheetViews>
  <sheetFormatPr defaultRowHeight="15" x14ac:dyDescent="0.25"/>
  <cols>
    <col min="1" max="1" width="16.42578125" customWidth="1"/>
    <col min="2" max="25" width="11.5703125" customWidth="1"/>
  </cols>
  <sheetData>
    <row r="1" spans="1:25" ht="23.25" x14ac:dyDescent="0.25">
      <c r="A1" s="31" t="str">
        <f>Sorting!A1</f>
        <v>RayBio® Cytokine Antibody Arrays --Mouse Aposig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25" x14ac:dyDescent="0.25">
      <c r="A2" s="18"/>
      <c r="B2" s="18" t="str">
        <f>'Aligning Data'!A3</f>
        <v>Sample 1</v>
      </c>
      <c r="C2" s="18" t="str">
        <f>'Aligning Data'!A12</f>
        <v>Sample 2</v>
      </c>
      <c r="D2" s="18" t="str">
        <f>'Aligning Data'!A21</f>
        <v>Sample 3</v>
      </c>
      <c r="E2" s="18" t="str">
        <f>'Aligning Data'!A30</f>
        <v>Sample 4</v>
      </c>
      <c r="F2" s="18" t="str">
        <f>'Aligning Data'!A39</f>
        <v>Sample 5</v>
      </c>
      <c r="G2" s="18" t="str">
        <f>'Aligning Data'!A48</f>
        <v>Sample 6</v>
      </c>
      <c r="H2" s="18" t="str">
        <f>'Aligning Data'!A57</f>
        <v>Sample 7</v>
      </c>
      <c r="I2" s="18" t="str">
        <f>'Aligning Data'!A66</f>
        <v>Sample 8</v>
      </c>
      <c r="J2" s="18" t="str">
        <f>'Aligning Data'!A75</f>
        <v>Sample 9</v>
      </c>
      <c r="K2" s="18" t="str">
        <f>'Aligning Data'!A84</f>
        <v>Sample 10</v>
      </c>
      <c r="L2" s="18" t="str">
        <f>'Aligning Data'!A93</f>
        <v>Sample 11</v>
      </c>
      <c r="M2" s="18" t="str">
        <f>'Aligning Data'!A102</f>
        <v>Sample 12</v>
      </c>
      <c r="N2" s="18" t="str">
        <f>'Aligning Data'!A111</f>
        <v>Sample 13</v>
      </c>
      <c r="O2" s="18" t="str">
        <f>'Aligning Data'!A120</f>
        <v>Sample 14</v>
      </c>
      <c r="P2" s="18" t="str">
        <f>'Aligning Data'!A129</f>
        <v>Sample 15</v>
      </c>
      <c r="Q2" s="18" t="str">
        <f>'Aligning Data'!A138</f>
        <v>Sample 16</v>
      </c>
      <c r="R2" s="18" t="str">
        <f>'Aligning Data'!A147</f>
        <v>Sample 17</v>
      </c>
      <c r="S2" s="18" t="str">
        <f>'Aligning Data'!A156</f>
        <v>Sample 18</v>
      </c>
      <c r="T2" s="18" t="str">
        <f>'Aligning Data'!A165</f>
        <v>Sample 19</v>
      </c>
      <c r="U2" s="18" t="str">
        <f>'Aligning Data'!A174</f>
        <v>Sample 20</v>
      </c>
      <c r="V2" s="18" t="str">
        <f>'Aligning Data'!A183</f>
        <v>Sample 21</v>
      </c>
      <c r="W2" s="18" t="str">
        <f>'Aligning Data'!A192</f>
        <v>Sample 22</v>
      </c>
      <c r="X2" s="18" t="str">
        <f>'Aligning Data'!A201</f>
        <v>Sample 23</v>
      </c>
      <c r="Y2" s="18" t="str">
        <f>'Aligning Data'!A210</f>
        <v>Sample 24</v>
      </c>
    </row>
    <row r="3" spans="1:25" x14ac:dyDescent="0.25">
      <c r="A3" s="17" t="str">
        <f>Sorting!A4</f>
        <v>POS</v>
      </c>
      <c r="B3" t="e">
        <f>IF('Bg-1'!B3&lt;0,"0",'Bg-1'!B3)</f>
        <v>#VALUE!</v>
      </c>
      <c r="C3" t="e">
        <f>IF('Bg-1'!C3&lt;0,"0",'Bg-1'!C3)</f>
        <v>#VALUE!</v>
      </c>
      <c r="D3" t="e">
        <f>IF('Bg-1'!D3&lt;0,"0",'Bg-1'!D3)</f>
        <v>#VALUE!</v>
      </c>
      <c r="E3" t="e">
        <f>IF('Bg-1'!E3&lt;0,"0",'Bg-1'!E3)</f>
        <v>#VALUE!</v>
      </c>
      <c r="F3" t="e">
        <f>IF('Bg-1'!F3&lt;0,"0",'Bg-1'!F3)</f>
        <v>#VALUE!</v>
      </c>
      <c r="G3" t="e">
        <f>IF('Bg-1'!G3&lt;0,"0",'Bg-1'!G3)</f>
        <v>#VALUE!</v>
      </c>
      <c r="H3" t="e">
        <f>IF('Bg-1'!H3&lt;0,"0",'Bg-1'!H3)</f>
        <v>#VALUE!</v>
      </c>
      <c r="I3" t="e">
        <f>IF('Bg-1'!I3&lt;0,"0",'Bg-1'!I3)</f>
        <v>#VALUE!</v>
      </c>
      <c r="J3" t="e">
        <f>IF('Bg-1'!J3&lt;0,"0",'Bg-1'!J3)</f>
        <v>#VALUE!</v>
      </c>
      <c r="K3" t="e">
        <f>IF('Bg-1'!K3&lt;0,"0",'Bg-1'!K3)</f>
        <v>#VALUE!</v>
      </c>
      <c r="L3" t="e">
        <f>IF('Bg-1'!L3&lt;0,"0",'Bg-1'!L3)</f>
        <v>#VALUE!</v>
      </c>
      <c r="M3" t="e">
        <f>IF('Bg-1'!M3&lt;0,"0",'Bg-1'!M3)</f>
        <v>#VALUE!</v>
      </c>
      <c r="N3" t="e">
        <f>IF('Bg-1'!N3&lt;0,"0",'Bg-1'!N3)</f>
        <v>#VALUE!</v>
      </c>
      <c r="O3" t="e">
        <f>IF('Bg-1'!O3&lt;0,"0",'Bg-1'!O3)</f>
        <v>#VALUE!</v>
      </c>
      <c r="P3" t="e">
        <f>IF('Bg-1'!P3&lt;0,"0",'Bg-1'!P3)</f>
        <v>#VALUE!</v>
      </c>
      <c r="Q3" t="e">
        <f>IF('Bg-1'!Q3&lt;0,"0",'Bg-1'!Q3)</f>
        <v>#VALUE!</v>
      </c>
      <c r="R3" t="e">
        <f>IF('Bg-1'!R3&lt;0,"0",'Bg-1'!R3)</f>
        <v>#VALUE!</v>
      </c>
      <c r="S3" t="e">
        <f>IF('Bg-1'!S3&lt;0,"0",'Bg-1'!S3)</f>
        <v>#VALUE!</v>
      </c>
      <c r="T3" t="e">
        <f>IF('Bg-1'!T3&lt;0,"0",'Bg-1'!T3)</f>
        <v>#VALUE!</v>
      </c>
      <c r="U3" t="e">
        <f>IF('Bg-1'!U3&lt;0,"0",'Bg-1'!U3)</f>
        <v>#VALUE!</v>
      </c>
      <c r="V3" t="e">
        <f>IF('Bg-1'!V3&lt;0,"0",'Bg-1'!V3)</f>
        <v>#VALUE!</v>
      </c>
      <c r="W3" t="e">
        <f>IF('Bg-1'!W3&lt;0,"0",'Bg-1'!W3)</f>
        <v>#VALUE!</v>
      </c>
      <c r="X3" t="e">
        <f>IF('Bg-1'!X3&lt;0,"0",'Bg-1'!X3)</f>
        <v>#VALUE!</v>
      </c>
      <c r="Y3" t="e">
        <f>IF('Bg-1'!Y3&lt;0,"0",'Bg-1'!Y3)</f>
        <v>#VALUE!</v>
      </c>
    </row>
    <row r="4" spans="1:25" x14ac:dyDescent="0.25">
      <c r="A4" s="17" t="str">
        <f>Sorting!A5</f>
        <v>Neg</v>
      </c>
      <c r="B4" t="e">
        <f>IF('Bg-1'!B4&lt;0,"0",'Bg-1'!B4)</f>
        <v>#VALUE!</v>
      </c>
      <c r="C4" t="e">
        <f>IF('Bg-1'!C4&lt;0,"0",'Bg-1'!C4)</f>
        <v>#VALUE!</v>
      </c>
      <c r="D4" t="e">
        <f>IF('Bg-1'!D4&lt;0,"0",'Bg-1'!D4)</f>
        <v>#VALUE!</v>
      </c>
      <c r="E4" t="e">
        <f>IF('Bg-1'!E4&lt;0,"0",'Bg-1'!E4)</f>
        <v>#VALUE!</v>
      </c>
      <c r="F4" t="e">
        <f>IF('Bg-1'!F4&lt;0,"0",'Bg-1'!F4)</f>
        <v>#VALUE!</v>
      </c>
      <c r="G4" t="e">
        <f>IF('Bg-1'!G4&lt;0,"0",'Bg-1'!G4)</f>
        <v>#VALUE!</v>
      </c>
      <c r="H4" t="e">
        <f>IF('Bg-1'!H4&lt;0,"0",'Bg-1'!H4)</f>
        <v>#VALUE!</v>
      </c>
      <c r="I4" t="e">
        <f>IF('Bg-1'!I4&lt;0,"0",'Bg-1'!I4)</f>
        <v>#VALUE!</v>
      </c>
      <c r="J4" t="e">
        <f>IF('Bg-1'!J4&lt;0,"0",'Bg-1'!J4)</f>
        <v>#VALUE!</v>
      </c>
      <c r="K4" t="e">
        <f>IF('Bg-1'!K4&lt;0,"0",'Bg-1'!K4)</f>
        <v>#VALUE!</v>
      </c>
      <c r="L4" t="e">
        <f>IF('Bg-1'!L4&lt;0,"0",'Bg-1'!L4)</f>
        <v>#VALUE!</v>
      </c>
      <c r="M4" t="e">
        <f>IF('Bg-1'!M4&lt;0,"0",'Bg-1'!M4)</f>
        <v>#VALUE!</v>
      </c>
      <c r="N4" t="e">
        <f>IF('Bg-1'!N4&lt;0,"0",'Bg-1'!N4)</f>
        <v>#VALUE!</v>
      </c>
      <c r="O4" t="e">
        <f>IF('Bg-1'!O4&lt;0,"0",'Bg-1'!O4)</f>
        <v>#VALUE!</v>
      </c>
      <c r="P4" t="e">
        <f>IF('Bg-1'!P4&lt;0,"0",'Bg-1'!P4)</f>
        <v>#VALUE!</v>
      </c>
      <c r="Q4" t="e">
        <f>IF('Bg-1'!Q4&lt;0,"0",'Bg-1'!Q4)</f>
        <v>#VALUE!</v>
      </c>
      <c r="R4" t="e">
        <f>IF('Bg-1'!R4&lt;0,"0",'Bg-1'!R4)</f>
        <v>#VALUE!</v>
      </c>
      <c r="S4" t="e">
        <f>IF('Bg-1'!S4&lt;0,"0",'Bg-1'!S4)</f>
        <v>#VALUE!</v>
      </c>
      <c r="T4" t="e">
        <f>IF('Bg-1'!T4&lt;0,"0",'Bg-1'!T4)</f>
        <v>#VALUE!</v>
      </c>
      <c r="U4" t="e">
        <f>IF('Bg-1'!U4&lt;0,"0",'Bg-1'!U4)</f>
        <v>#VALUE!</v>
      </c>
      <c r="V4" t="e">
        <f>IF('Bg-1'!V4&lt;0,"0",'Bg-1'!V4)</f>
        <v>#VALUE!</v>
      </c>
      <c r="W4" t="e">
        <f>IF('Bg-1'!W4&lt;0,"0",'Bg-1'!W4)</f>
        <v>#VALUE!</v>
      </c>
      <c r="X4" t="e">
        <f>IF('Bg-1'!X4&lt;0,"0",'Bg-1'!X4)</f>
        <v>#VALUE!</v>
      </c>
      <c r="Y4" t="e">
        <f>IF('Bg-1'!Y4&lt;0,"0",'Bg-1'!Y4)</f>
        <v>#VALUE!</v>
      </c>
    </row>
    <row r="5" spans="1:25" x14ac:dyDescent="0.25">
      <c r="A5" s="17" t="str">
        <f>Sorting!A6</f>
        <v>AKT(S473)</v>
      </c>
      <c r="B5" t="e">
        <f>IF('Bg-1'!B5&lt;0,"0",'Bg-1'!B5)</f>
        <v>#VALUE!</v>
      </c>
      <c r="C5" t="e">
        <f>IF('Bg-1'!C5&lt;0,"0",'Bg-1'!C5)</f>
        <v>#VALUE!</v>
      </c>
      <c r="D5" t="e">
        <f>IF('Bg-1'!D5&lt;0,"0",'Bg-1'!D5)</f>
        <v>#VALUE!</v>
      </c>
      <c r="E5" t="e">
        <f>IF('Bg-1'!E5&lt;0,"0",'Bg-1'!E5)</f>
        <v>#VALUE!</v>
      </c>
      <c r="F5" t="e">
        <f>IF('Bg-1'!F5&lt;0,"0",'Bg-1'!F5)</f>
        <v>#VALUE!</v>
      </c>
      <c r="G5" t="e">
        <f>IF('Bg-1'!G5&lt;0,"0",'Bg-1'!G5)</f>
        <v>#VALUE!</v>
      </c>
      <c r="H5" t="e">
        <f>IF('Bg-1'!H5&lt;0,"0",'Bg-1'!H5)</f>
        <v>#VALUE!</v>
      </c>
      <c r="I5" t="e">
        <f>IF('Bg-1'!I5&lt;0,"0",'Bg-1'!I5)</f>
        <v>#VALUE!</v>
      </c>
      <c r="J5" t="e">
        <f>IF('Bg-1'!J5&lt;0,"0",'Bg-1'!J5)</f>
        <v>#VALUE!</v>
      </c>
      <c r="K5" t="e">
        <f>IF('Bg-1'!K5&lt;0,"0",'Bg-1'!K5)</f>
        <v>#VALUE!</v>
      </c>
      <c r="L5" t="e">
        <f>IF('Bg-1'!L5&lt;0,"0",'Bg-1'!L5)</f>
        <v>#VALUE!</v>
      </c>
      <c r="M5" t="e">
        <f>IF('Bg-1'!M5&lt;0,"0",'Bg-1'!M5)</f>
        <v>#VALUE!</v>
      </c>
      <c r="N5" t="e">
        <f>IF('Bg-1'!N5&lt;0,"0",'Bg-1'!N5)</f>
        <v>#VALUE!</v>
      </c>
      <c r="O5" t="e">
        <f>IF('Bg-1'!O5&lt;0,"0",'Bg-1'!O5)</f>
        <v>#VALUE!</v>
      </c>
      <c r="P5" t="e">
        <f>IF('Bg-1'!P5&lt;0,"0",'Bg-1'!P5)</f>
        <v>#VALUE!</v>
      </c>
      <c r="Q5" t="e">
        <f>IF('Bg-1'!Q5&lt;0,"0",'Bg-1'!Q5)</f>
        <v>#VALUE!</v>
      </c>
      <c r="R5" t="e">
        <f>IF('Bg-1'!R5&lt;0,"0",'Bg-1'!R5)</f>
        <v>#VALUE!</v>
      </c>
      <c r="S5" t="e">
        <f>IF('Bg-1'!S5&lt;0,"0",'Bg-1'!S5)</f>
        <v>#VALUE!</v>
      </c>
      <c r="T5" t="e">
        <f>IF('Bg-1'!T5&lt;0,"0",'Bg-1'!T5)</f>
        <v>#VALUE!</v>
      </c>
      <c r="U5" t="e">
        <f>IF('Bg-1'!U5&lt;0,"0",'Bg-1'!U5)</f>
        <v>#VALUE!</v>
      </c>
      <c r="V5" t="e">
        <f>IF('Bg-1'!V5&lt;0,"0",'Bg-1'!V5)</f>
        <v>#VALUE!</v>
      </c>
      <c r="W5" t="e">
        <f>IF('Bg-1'!W5&lt;0,"0",'Bg-1'!W5)</f>
        <v>#VALUE!</v>
      </c>
      <c r="X5" t="e">
        <f>IF('Bg-1'!X5&lt;0,"0",'Bg-1'!X5)</f>
        <v>#VALUE!</v>
      </c>
      <c r="Y5" t="e">
        <f>IF('Bg-1'!Y5&lt;0,"0",'Bg-1'!Y5)</f>
        <v>#VALUE!</v>
      </c>
    </row>
    <row r="6" spans="1:25" x14ac:dyDescent="0.25">
      <c r="A6" s="17" t="str">
        <f>Sorting!A7</f>
        <v>ATM(S1981)</v>
      </c>
      <c r="B6" t="e">
        <f>IF('Bg-1'!B6&lt;0,"0",'Bg-1'!B6)</f>
        <v>#VALUE!</v>
      </c>
      <c r="C6" t="e">
        <f>IF('Bg-1'!C6&lt;0,"0",'Bg-1'!C6)</f>
        <v>#VALUE!</v>
      </c>
      <c r="D6" t="e">
        <f>IF('Bg-1'!D6&lt;0,"0",'Bg-1'!D6)</f>
        <v>#VALUE!</v>
      </c>
      <c r="E6" t="e">
        <f>IF('Bg-1'!E6&lt;0,"0",'Bg-1'!E6)</f>
        <v>#VALUE!</v>
      </c>
      <c r="F6" t="e">
        <f>IF('Bg-1'!F6&lt;0,"0",'Bg-1'!F6)</f>
        <v>#VALUE!</v>
      </c>
      <c r="G6" t="e">
        <f>IF('Bg-1'!G6&lt;0,"0",'Bg-1'!G6)</f>
        <v>#VALUE!</v>
      </c>
      <c r="H6" t="e">
        <f>IF('Bg-1'!H6&lt;0,"0",'Bg-1'!H6)</f>
        <v>#VALUE!</v>
      </c>
      <c r="I6" t="e">
        <f>IF('Bg-1'!I6&lt;0,"0",'Bg-1'!I6)</f>
        <v>#VALUE!</v>
      </c>
      <c r="J6" t="e">
        <f>IF('Bg-1'!J6&lt;0,"0",'Bg-1'!J6)</f>
        <v>#VALUE!</v>
      </c>
      <c r="K6" t="e">
        <f>IF('Bg-1'!K6&lt;0,"0",'Bg-1'!K6)</f>
        <v>#VALUE!</v>
      </c>
      <c r="L6" t="e">
        <f>IF('Bg-1'!L6&lt;0,"0",'Bg-1'!L6)</f>
        <v>#VALUE!</v>
      </c>
      <c r="M6" t="e">
        <f>IF('Bg-1'!M6&lt;0,"0",'Bg-1'!M6)</f>
        <v>#VALUE!</v>
      </c>
      <c r="N6" t="e">
        <f>IF('Bg-1'!N6&lt;0,"0",'Bg-1'!N6)</f>
        <v>#VALUE!</v>
      </c>
      <c r="O6" t="e">
        <f>IF('Bg-1'!O6&lt;0,"0",'Bg-1'!O6)</f>
        <v>#VALUE!</v>
      </c>
      <c r="P6" t="e">
        <f>IF('Bg-1'!P6&lt;0,"0",'Bg-1'!P6)</f>
        <v>#VALUE!</v>
      </c>
      <c r="Q6" t="e">
        <f>IF('Bg-1'!Q6&lt;0,"0",'Bg-1'!Q6)</f>
        <v>#VALUE!</v>
      </c>
      <c r="R6" t="e">
        <f>IF('Bg-1'!R6&lt;0,"0",'Bg-1'!R6)</f>
        <v>#VALUE!</v>
      </c>
      <c r="S6" t="e">
        <f>IF('Bg-1'!S6&lt;0,"0",'Bg-1'!S6)</f>
        <v>#VALUE!</v>
      </c>
      <c r="T6" t="e">
        <f>IF('Bg-1'!T6&lt;0,"0",'Bg-1'!T6)</f>
        <v>#VALUE!</v>
      </c>
      <c r="U6" t="e">
        <f>IF('Bg-1'!U6&lt;0,"0",'Bg-1'!U6)</f>
        <v>#VALUE!</v>
      </c>
      <c r="V6" t="e">
        <f>IF('Bg-1'!V6&lt;0,"0",'Bg-1'!V6)</f>
        <v>#VALUE!</v>
      </c>
      <c r="W6" t="e">
        <f>IF('Bg-1'!W6&lt;0,"0",'Bg-1'!W6)</f>
        <v>#VALUE!</v>
      </c>
      <c r="X6" t="e">
        <f>IF('Bg-1'!X6&lt;0,"0",'Bg-1'!X6)</f>
        <v>#VALUE!</v>
      </c>
      <c r="Y6" t="e">
        <f>IF('Bg-1'!Y6&lt;0,"0",'Bg-1'!Y6)</f>
        <v>#VALUE!</v>
      </c>
    </row>
    <row r="7" spans="1:25" x14ac:dyDescent="0.25">
      <c r="A7" s="17" t="str">
        <f>Sorting!A8</f>
        <v>BAD(S112)</v>
      </c>
      <c r="B7" t="e">
        <f>IF('Bg-1'!B7&lt;0,"0",'Bg-1'!B7)</f>
        <v>#VALUE!</v>
      </c>
      <c r="C7" t="e">
        <f>IF('Bg-1'!C7&lt;0,"0",'Bg-1'!C7)</f>
        <v>#VALUE!</v>
      </c>
      <c r="D7" t="e">
        <f>IF('Bg-1'!D7&lt;0,"0",'Bg-1'!D7)</f>
        <v>#VALUE!</v>
      </c>
      <c r="E7" t="e">
        <f>IF('Bg-1'!E7&lt;0,"0",'Bg-1'!E7)</f>
        <v>#VALUE!</v>
      </c>
      <c r="F7" t="e">
        <f>IF('Bg-1'!F7&lt;0,"0",'Bg-1'!F7)</f>
        <v>#VALUE!</v>
      </c>
      <c r="G7" t="e">
        <f>IF('Bg-1'!G7&lt;0,"0",'Bg-1'!G7)</f>
        <v>#VALUE!</v>
      </c>
      <c r="H7" t="e">
        <f>IF('Bg-1'!H7&lt;0,"0",'Bg-1'!H7)</f>
        <v>#VALUE!</v>
      </c>
      <c r="I7" t="e">
        <f>IF('Bg-1'!I7&lt;0,"0",'Bg-1'!I7)</f>
        <v>#VALUE!</v>
      </c>
      <c r="J7" t="e">
        <f>IF('Bg-1'!J7&lt;0,"0",'Bg-1'!J7)</f>
        <v>#VALUE!</v>
      </c>
      <c r="K7" t="e">
        <f>IF('Bg-1'!K7&lt;0,"0",'Bg-1'!K7)</f>
        <v>#VALUE!</v>
      </c>
      <c r="L7" t="e">
        <f>IF('Bg-1'!L7&lt;0,"0",'Bg-1'!L7)</f>
        <v>#VALUE!</v>
      </c>
      <c r="M7" t="e">
        <f>IF('Bg-1'!M7&lt;0,"0",'Bg-1'!M7)</f>
        <v>#VALUE!</v>
      </c>
      <c r="N7" t="e">
        <f>IF('Bg-1'!N7&lt;0,"0",'Bg-1'!N7)</f>
        <v>#VALUE!</v>
      </c>
      <c r="O7" t="e">
        <f>IF('Bg-1'!O7&lt;0,"0",'Bg-1'!O7)</f>
        <v>#VALUE!</v>
      </c>
      <c r="P7" t="e">
        <f>IF('Bg-1'!P7&lt;0,"0",'Bg-1'!P7)</f>
        <v>#VALUE!</v>
      </c>
      <c r="Q7" t="e">
        <f>IF('Bg-1'!Q7&lt;0,"0",'Bg-1'!Q7)</f>
        <v>#VALUE!</v>
      </c>
      <c r="R7" t="e">
        <f>IF('Bg-1'!R7&lt;0,"0",'Bg-1'!R7)</f>
        <v>#VALUE!</v>
      </c>
      <c r="S7" t="e">
        <f>IF('Bg-1'!S7&lt;0,"0",'Bg-1'!S7)</f>
        <v>#VALUE!</v>
      </c>
      <c r="T7" t="e">
        <f>IF('Bg-1'!T7&lt;0,"0",'Bg-1'!T7)</f>
        <v>#VALUE!</v>
      </c>
      <c r="U7" t="e">
        <f>IF('Bg-1'!U7&lt;0,"0",'Bg-1'!U7)</f>
        <v>#VALUE!</v>
      </c>
      <c r="V7" t="e">
        <f>IF('Bg-1'!V7&lt;0,"0",'Bg-1'!V7)</f>
        <v>#VALUE!</v>
      </c>
      <c r="W7" t="e">
        <f>IF('Bg-1'!W7&lt;0,"0",'Bg-1'!W7)</f>
        <v>#VALUE!</v>
      </c>
      <c r="X7" t="e">
        <f>IF('Bg-1'!X7&lt;0,"0",'Bg-1'!X7)</f>
        <v>#VALUE!</v>
      </c>
      <c r="Y7" t="e">
        <f>IF('Bg-1'!Y7&lt;0,"0",'Bg-1'!Y7)</f>
        <v>#VALUE!</v>
      </c>
    </row>
    <row r="8" spans="1:25" x14ac:dyDescent="0.25">
      <c r="A8" s="17" t="str">
        <f>Sorting!A9</f>
        <v xml:space="preserve">Casp3(D175) </v>
      </c>
      <c r="B8" t="e">
        <f>IF('Bg-1'!B8&lt;0,"0",'Bg-1'!B8)</f>
        <v>#VALUE!</v>
      </c>
      <c r="C8" t="e">
        <f>IF('Bg-1'!C8&lt;0,"0",'Bg-1'!C8)</f>
        <v>#VALUE!</v>
      </c>
      <c r="D8" t="e">
        <f>IF('Bg-1'!D8&lt;0,"0",'Bg-1'!D8)</f>
        <v>#VALUE!</v>
      </c>
      <c r="E8" t="e">
        <f>IF('Bg-1'!E8&lt;0,"0",'Bg-1'!E8)</f>
        <v>#VALUE!</v>
      </c>
      <c r="F8" t="e">
        <f>IF('Bg-1'!F8&lt;0,"0",'Bg-1'!F8)</f>
        <v>#VALUE!</v>
      </c>
      <c r="G8" t="e">
        <f>IF('Bg-1'!G8&lt;0,"0",'Bg-1'!G8)</f>
        <v>#VALUE!</v>
      </c>
      <c r="H8" t="e">
        <f>IF('Bg-1'!H8&lt;0,"0",'Bg-1'!H8)</f>
        <v>#VALUE!</v>
      </c>
      <c r="I8" t="e">
        <f>IF('Bg-1'!I8&lt;0,"0",'Bg-1'!I8)</f>
        <v>#VALUE!</v>
      </c>
      <c r="J8" t="e">
        <f>IF('Bg-1'!J8&lt;0,"0",'Bg-1'!J8)</f>
        <v>#VALUE!</v>
      </c>
      <c r="K8" t="e">
        <f>IF('Bg-1'!K8&lt;0,"0",'Bg-1'!K8)</f>
        <v>#VALUE!</v>
      </c>
      <c r="L8" t="e">
        <f>IF('Bg-1'!L8&lt;0,"0",'Bg-1'!L8)</f>
        <v>#VALUE!</v>
      </c>
      <c r="M8" t="e">
        <f>IF('Bg-1'!M8&lt;0,"0",'Bg-1'!M8)</f>
        <v>#VALUE!</v>
      </c>
      <c r="N8" t="e">
        <f>IF('Bg-1'!N8&lt;0,"0",'Bg-1'!N8)</f>
        <v>#VALUE!</v>
      </c>
      <c r="O8" t="e">
        <f>IF('Bg-1'!O8&lt;0,"0",'Bg-1'!O8)</f>
        <v>#VALUE!</v>
      </c>
      <c r="P8" t="e">
        <f>IF('Bg-1'!P8&lt;0,"0",'Bg-1'!P8)</f>
        <v>#VALUE!</v>
      </c>
      <c r="Q8" t="e">
        <f>IF('Bg-1'!Q8&lt;0,"0",'Bg-1'!Q8)</f>
        <v>#VALUE!</v>
      </c>
      <c r="R8" t="e">
        <f>IF('Bg-1'!R8&lt;0,"0",'Bg-1'!R8)</f>
        <v>#VALUE!</v>
      </c>
      <c r="S8" t="e">
        <f>IF('Bg-1'!S8&lt;0,"0",'Bg-1'!S8)</f>
        <v>#VALUE!</v>
      </c>
      <c r="T8" t="e">
        <f>IF('Bg-1'!T8&lt;0,"0",'Bg-1'!T8)</f>
        <v>#VALUE!</v>
      </c>
      <c r="U8" t="e">
        <f>IF('Bg-1'!U8&lt;0,"0",'Bg-1'!U8)</f>
        <v>#VALUE!</v>
      </c>
      <c r="V8" t="e">
        <f>IF('Bg-1'!V8&lt;0,"0",'Bg-1'!V8)</f>
        <v>#VALUE!</v>
      </c>
      <c r="W8" t="e">
        <f>IF('Bg-1'!W8&lt;0,"0",'Bg-1'!W8)</f>
        <v>#VALUE!</v>
      </c>
      <c r="X8" t="e">
        <f>IF('Bg-1'!X8&lt;0,"0",'Bg-1'!X8)</f>
        <v>#VALUE!</v>
      </c>
      <c r="Y8" t="e">
        <f>IF('Bg-1'!Y8&lt;0,"0",'Bg-1'!Y8)</f>
        <v>#VALUE!</v>
      </c>
    </row>
    <row r="9" spans="1:25" x14ac:dyDescent="0.25">
      <c r="A9" s="17" t="str">
        <f>Sorting!A10</f>
        <v>Casp7(D198)</v>
      </c>
      <c r="B9" t="e">
        <f>IF('Bg-1'!B9&lt;0,"0",'Bg-1'!B9)</f>
        <v>#VALUE!</v>
      </c>
      <c r="C9" t="e">
        <f>IF('Bg-1'!C9&lt;0,"0",'Bg-1'!C9)</f>
        <v>#VALUE!</v>
      </c>
      <c r="D9" t="e">
        <f>IF('Bg-1'!D9&lt;0,"0",'Bg-1'!D9)</f>
        <v>#VALUE!</v>
      </c>
      <c r="E9" t="e">
        <f>IF('Bg-1'!E9&lt;0,"0",'Bg-1'!E9)</f>
        <v>#VALUE!</v>
      </c>
      <c r="F9" t="e">
        <f>IF('Bg-1'!F9&lt;0,"0",'Bg-1'!F9)</f>
        <v>#VALUE!</v>
      </c>
      <c r="G9" t="e">
        <f>IF('Bg-1'!G9&lt;0,"0",'Bg-1'!G9)</f>
        <v>#VALUE!</v>
      </c>
      <c r="H9" t="e">
        <f>IF('Bg-1'!H9&lt;0,"0",'Bg-1'!H9)</f>
        <v>#VALUE!</v>
      </c>
      <c r="I9" t="e">
        <f>IF('Bg-1'!I9&lt;0,"0",'Bg-1'!I9)</f>
        <v>#VALUE!</v>
      </c>
      <c r="J9" t="e">
        <f>IF('Bg-1'!J9&lt;0,"0",'Bg-1'!J9)</f>
        <v>#VALUE!</v>
      </c>
      <c r="K9" t="e">
        <f>IF('Bg-1'!K9&lt;0,"0",'Bg-1'!K9)</f>
        <v>#VALUE!</v>
      </c>
      <c r="L9" t="e">
        <f>IF('Bg-1'!L9&lt;0,"0",'Bg-1'!L9)</f>
        <v>#VALUE!</v>
      </c>
      <c r="M9" t="e">
        <f>IF('Bg-1'!M9&lt;0,"0",'Bg-1'!M9)</f>
        <v>#VALUE!</v>
      </c>
      <c r="N9" t="e">
        <f>IF('Bg-1'!N9&lt;0,"0",'Bg-1'!N9)</f>
        <v>#VALUE!</v>
      </c>
      <c r="O9" t="e">
        <f>IF('Bg-1'!O9&lt;0,"0",'Bg-1'!O9)</f>
        <v>#VALUE!</v>
      </c>
      <c r="P9" t="e">
        <f>IF('Bg-1'!P9&lt;0,"0",'Bg-1'!P9)</f>
        <v>#VALUE!</v>
      </c>
      <c r="Q9" t="e">
        <f>IF('Bg-1'!Q9&lt;0,"0",'Bg-1'!Q9)</f>
        <v>#VALUE!</v>
      </c>
      <c r="R9" t="e">
        <f>IF('Bg-1'!R9&lt;0,"0",'Bg-1'!R9)</f>
        <v>#VALUE!</v>
      </c>
      <c r="S9" t="e">
        <f>IF('Bg-1'!S9&lt;0,"0",'Bg-1'!S9)</f>
        <v>#VALUE!</v>
      </c>
      <c r="T9" t="e">
        <f>IF('Bg-1'!T9&lt;0,"0",'Bg-1'!T9)</f>
        <v>#VALUE!</v>
      </c>
      <c r="U9" t="e">
        <f>IF('Bg-1'!U9&lt;0,"0",'Bg-1'!U9)</f>
        <v>#VALUE!</v>
      </c>
      <c r="V9" t="e">
        <f>IF('Bg-1'!V9&lt;0,"0",'Bg-1'!V9)</f>
        <v>#VALUE!</v>
      </c>
      <c r="W9" t="e">
        <f>IF('Bg-1'!W9&lt;0,"0",'Bg-1'!W9)</f>
        <v>#VALUE!</v>
      </c>
      <c r="X9" t="e">
        <f>IF('Bg-1'!X9&lt;0,"0",'Bg-1'!X9)</f>
        <v>#VALUE!</v>
      </c>
      <c r="Y9" t="e">
        <f>IF('Bg-1'!Y9&lt;0,"0",'Bg-1'!Y9)</f>
        <v>#VALUE!</v>
      </c>
    </row>
    <row r="10" spans="1:25" x14ac:dyDescent="0.25">
      <c r="A10" s="17" t="str">
        <f>Sorting!A11</f>
        <v>CHK1 (S296)</v>
      </c>
      <c r="B10" t="e">
        <f>IF('Bg-1'!B10&lt;0,"0",'Bg-1'!B10)</f>
        <v>#VALUE!</v>
      </c>
      <c r="C10" t="e">
        <f>IF('Bg-1'!C10&lt;0,"0",'Bg-1'!C10)</f>
        <v>#VALUE!</v>
      </c>
      <c r="D10" t="e">
        <f>IF('Bg-1'!D10&lt;0,"0",'Bg-1'!D10)</f>
        <v>#VALUE!</v>
      </c>
      <c r="E10" t="e">
        <f>IF('Bg-1'!E10&lt;0,"0",'Bg-1'!E10)</f>
        <v>#VALUE!</v>
      </c>
      <c r="F10" t="e">
        <f>IF('Bg-1'!F10&lt;0,"0",'Bg-1'!F10)</f>
        <v>#VALUE!</v>
      </c>
      <c r="G10" t="e">
        <f>IF('Bg-1'!G10&lt;0,"0",'Bg-1'!G10)</f>
        <v>#VALUE!</v>
      </c>
      <c r="H10" t="e">
        <f>IF('Bg-1'!H10&lt;0,"0",'Bg-1'!H10)</f>
        <v>#VALUE!</v>
      </c>
      <c r="I10" t="e">
        <f>IF('Bg-1'!I10&lt;0,"0",'Bg-1'!I10)</f>
        <v>#VALUE!</v>
      </c>
      <c r="J10" t="e">
        <f>IF('Bg-1'!J10&lt;0,"0",'Bg-1'!J10)</f>
        <v>#VALUE!</v>
      </c>
      <c r="K10" t="e">
        <f>IF('Bg-1'!K10&lt;0,"0",'Bg-1'!K10)</f>
        <v>#VALUE!</v>
      </c>
      <c r="L10" t="e">
        <f>IF('Bg-1'!L10&lt;0,"0",'Bg-1'!L10)</f>
        <v>#VALUE!</v>
      </c>
      <c r="M10" t="e">
        <f>IF('Bg-1'!M10&lt;0,"0",'Bg-1'!M10)</f>
        <v>#VALUE!</v>
      </c>
      <c r="N10" t="e">
        <f>IF('Bg-1'!N10&lt;0,"0",'Bg-1'!N10)</f>
        <v>#VALUE!</v>
      </c>
      <c r="O10" t="e">
        <f>IF('Bg-1'!O10&lt;0,"0",'Bg-1'!O10)</f>
        <v>#VALUE!</v>
      </c>
      <c r="P10" t="e">
        <f>IF('Bg-1'!P10&lt;0,"0",'Bg-1'!P10)</f>
        <v>#VALUE!</v>
      </c>
      <c r="Q10" t="e">
        <f>IF('Bg-1'!Q10&lt;0,"0",'Bg-1'!Q10)</f>
        <v>#VALUE!</v>
      </c>
      <c r="R10" t="e">
        <f>IF('Bg-1'!R10&lt;0,"0",'Bg-1'!R10)</f>
        <v>#VALUE!</v>
      </c>
      <c r="S10" t="e">
        <f>IF('Bg-1'!S10&lt;0,"0",'Bg-1'!S10)</f>
        <v>#VALUE!</v>
      </c>
      <c r="T10" t="e">
        <f>IF('Bg-1'!T10&lt;0,"0",'Bg-1'!T10)</f>
        <v>#VALUE!</v>
      </c>
      <c r="U10" t="e">
        <f>IF('Bg-1'!U10&lt;0,"0",'Bg-1'!U10)</f>
        <v>#VALUE!</v>
      </c>
      <c r="V10" t="e">
        <f>IF('Bg-1'!V10&lt;0,"0",'Bg-1'!V10)</f>
        <v>#VALUE!</v>
      </c>
      <c r="W10" t="e">
        <f>IF('Bg-1'!W10&lt;0,"0",'Bg-1'!W10)</f>
        <v>#VALUE!</v>
      </c>
      <c r="X10" t="e">
        <f>IF('Bg-1'!X10&lt;0,"0",'Bg-1'!X10)</f>
        <v>#VALUE!</v>
      </c>
      <c r="Y10" t="e">
        <f>IF('Bg-1'!Y10&lt;0,"0",'Bg-1'!Y10)</f>
        <v>#VALUE!</v>
      </c>
    </row>
    <row r="11" spans="1:25" x14ac:dyDescent="0.25">
      <c r="A11" s="17" t="str">
        <f>Sorting!A12</f>
        <v>eIF2a (S51)</v>
      </c>
      <c r="B11" t="e">
        <f>IF('Bg-1'!B11&lt;0,"0",'Bg-1'!B11)</f>
        <v>#VALUE!</v>
      </c>
      <c r="C11" t="e">
        <f>IF('Bg-1'!C11&lt;0,"0",'Bg-1'!C11)</f>
        <v>#VALUE!</v>
      </c>
      <c r="D11" t="e">
        <f>IF('Bg-1'!D11&lt;0,"0",'Bg-1'!D11)</f>
        <v>#VALUE!</v>
      </c>
      <c r="E11" t="e">
        <f>IF('Bg-1'!E11&lt;0,"0",'Bg-1'!E11)</f>
        <v>#VALUE!</v>
      </c>
      <c r="F11" t="e">
        <f>IF('Bg-1'!F11&lt;0,"0",'Bg-1'!F11)</f>
        <v>#VALUE!</v>
      </c>
      <c r="G11" t="e">
        <f>IF('Bg-1'!G11&lt;0,"0",'Bg-1'!G11)</f>
        <v>#VALUE!</v>
      </c>
      <c r="H11" t="e">
        <f>IF('Bg-1'!H11&lt;0,"0",'Bg-1'!H11)</f>
        <v>#VALUE!</v>
      </c>
      <c r="I11" t="e">
        <f>IF('Bg-1'!I11&lt;0,"0",'Bg-1'!I11)</f>
        <v>#VALUE!</v>
      </c>
      <c r="J11" t="e">
        <f>IF('Bg-1'!J11&lt;0,"0",'Bg-1'!J11)</f>
        <v>#VALUE!</v>
      </c>
      <c r="K11" t="e">
        <f>IF('Bg-1'!K11&lt;0,"0",'Bg-1'!K11)</f>
        <v>#VALUE!</v>
      </c>
      <c r="L11" t="e">
        <f>IF('Bg-1'!L11&lt;0,"0",'Bg-1'!L11)</f>
        <v>#VALUE!</v>
      </c>
      <c r="M11" t="e">
        <f>IF('Bg-1'!M11&lt;0,"0",'Bg-1'!M11)</f>
        <v>#VALUE!</v>
      </c>
      <c r="N11" t="e">
        <f>IF('Bg-1'!N11&lt;0,"0",'Bg-1'!N11)</f>
        <v>#VALUE!</v>
      </c>
      <c r="O11" t="e">
        <f>IF('Bg-1'!O11&lt;0,"0",'Bg-1'!O11)</f>
        <v>#VALUE!</v>
      </c>
      <c r="P11" t="e">
        <f>IF('Bg-1'!P11&lt;0,"0",'Bg-1'!P11)</f>
        <v>#VALUE!</v>
      </c>
      <c r="Q11" t="e">
        <f>IF('Bg-1'!Q11&lt;0,"0",'Bg-1'!Q11)</f>
        <v>#VALUE!</v>
      </c>
      <c r="R11" t="e">
        <f>IF('Bg-1'!R11&lt;0,"0",'Bg-1'!R11)</f>
        <v>#VALUE!</v>
      </c>
      <c r="S11" t="e">
        <f>IF('Bg-1'!S11&lt;0,"0",'Bg-1'!S11)</f>
        <v>#VALUE!</v>
      </c>
      <c r="T11" t="e">
        <f>IF('Bg-1'!T11&lt;0,"0",'Bg-1'!T11)</f>
        <v>#VALUE!</v>
      </c>
      <c r="U11" t="e">
        <f>IF('Bg-1'!U11&lt;0,"0",'Bg-1'!U11)</f>
        <v>#VALUE!</v>
      </c>
      <c r="V11" t="e">
        <f>IF('Bg-1'!V11&lt;0,"0",'Bg-1'!V11)</f>
        <v>#VALUE!</v>
      </c>
      <c r="W11" t="e">
        <f>IF('Bg-1'!W11&lt;0,"0",'Bg-1'!W11)</f>
        <v>#VALUE!</v>
      </c>
      <c r="X11" t="e">
        <f>IF('Bg-1'!X11&lt;0,"0",'Bg-1'!X11)</f>
        <v>#VALUE!</v>
      </c>
      <c r="Y11" t="e">
        <f>IF('Bg-1'!Y11&lt;0,"0",'Bg-1'!Y11)</f>
        <v>#VALUE!</v>
      </c>
    </row>
    <row r="12" spans="1:25" x14ac:dyDescent="0.25">
      <c r="A12" s="17" t="str">
        <f>Sorting!A13</f>
        <v>Erk1/2(T202)</v>
      </c>
      <c r="B12" t="e">
        <f>IF('Bg-1'!B12&lt;0,"0",'Bg-1'!B12)</f>
        <v>#VALUE!</v>
      </c>
      <c r="C12" t="e">
        <f>IF('Bg-1'!C12&lt;0,"0",'Bg-1'!C12)</f>
        <v>#VALUE!</v>
      </c>
      <c r="D12" t="e">
        <f>IF('Bg-1'!D12&lt;0,"0",'Bg-1'!D12)</f>
        <v>#VALUE!</v>
      </c>
      <c r="E12" t="e">
        <f>IF('Bg-1'!E12&lt;0,"0",'Bg-1'!E12)</f>
        <v>#VALUE!</v>
      </c>
      <c r="F12" t="e">
        <f>IF('Bg-1'!F12&lt;0,"0",'Bg-1'!F12)</f>
        <v>#VALUE!</v>
      </c>
      <c r="G12" t="e">
        <f>IF('Bg-1'!G12&lt;0,"0",'Bg-1'!G12)</f>
        <v>#VALUE!</v>
      </c>
      <c r="H12" t="e">
        <f>IF('Bg-1'!H12&lt;0,"0",'Bg-1'!H12)</f>
        <v>#VALUE!</v>
      </c>
      <c r="I12" t="e">
        <f>IF('Bg-1'!I12&lt;0,"0",'Bg-1'!I12)</f>
        <v>#VALUE!</v>
      </c>
      <c r="J12" t="e">
        <f>IF('Bg-1'!J12&lt;0,"0",'Bg-1'!J12)</f>
        <v>#VALUE!</v>
      </c>
      <c r="K12" t="e">
        <f>IF('Bg-1'!K12&lt;0,"0",'Bg-1'!K12)</f>
        <v>#VALUE!</v>
      </c>
      <c r="L12" t="e">
        <f>IF('Bg-1'!L12&lt;0,"0",'Bg-1'!L12)</f>
        <v>#VALUE!</v>
      </c>
      <c r="M12" t="e">
        <f>IF('Bg-1'!M12&lt;0,"0",'Bg-1'!M12)</f>
        <v>#VALUE!</v>
      </c>
      <c r="N12" t="e">
        <f>IF('Bg-1'!N12&lt;0,"0",'Bg-1'!N12)</f>
        <v>#VALUE!</v>
      </c>
      <c r="O12" t="e">
        <f>IF('Bg-1'!O12&lt;0,"0",'Bg-1'!O12)</f>
        <v>#VALUE!</v>
      </c>
      <c r="P12" t="e">
        <f>IF('Bg-1'!P12&lt;0,"0",'Bg-1'!P12)</f>
        <v>#VALUE!</v>
      </c>
      <c r="Q12" t="e">
        <f>IF('Bg-1'!Q12&lt;0,"0",'Bg-1'!Q12)</f>
        <v>#VALUE!</v>
      </c>
      <c r="R12" t="e">
        <f>IF('Bg-1'!R12&lt;0,"0",'Bg-1'!R12)</f>
        <v>#VALUE!</v>
      </c>
      <c r="S12" t="e">
        <f>IF('Bg-1'!S12&lt;0,"0",'Bg-1'!S12)</f>
        <v>#VALUE!</v>
      </c>
      <c r="T12" t="e">
        <f>IF('Bg-1'!T12&lt;0,"0",'Bg-1'!T12)</f>
        <v>#VALUE!</v>
      </c>
      <c r="U12" t="e">
        <f>IF('Bg-1'!U12&lt;0,"0",'Bg-1'!U12)</f>
        <v>#VALUE!</v>
      </c>
      <c r="V12" t="e">
        <f>IF('Bg-1'!V12&lt;0,"0",'Bg-1'!V12)</f>
        <v>#VALUE!</v>
      </c>
      <c r="W12" t="e">
        <f>IF('Bg-1'!W12&lt;0,"0",'Bg-1'!W12)</f>
        <v>#VALUE!</v>
      </c>
      <c r="X12" t="e">
        <f>IF('Bg-1'!X12&lt;0,"0",'Bg-1'!X12)</f>
        <v>#VALUE!</v>
      </c>
      <c r="Y12" t="e">
        <f>IF('Bg-1'!Y12&lt;0,"0",'Bg-1'!Y12)</f>
        <v>#VALUE!</v>
      </c>
    </row>
    <row r="13" spans="1:25" x14ac:dyDescent="0.25">
      <c r="A13" s="17" t="str">
        <f>Sorting!A14</f>
        <v>hsp27(S82)</v>
      </c>
      <c r="B13" t="e">
        <f>IF('Bg-1'!B13&lt;0,"0",'Bg-1'!B13)</f>
        <v>#VALUE!</v>
      </c>
      <c r="C13" t="e">
        <f>IF('Bg-1'!C13&lt;0,"0",'Bg-1'!C13)</f>
        <v>#VALUE!</v>
      </c>
      <c r="D13" t="e">
        <f>IF('Bg-1'!D13&lt;0,"0",'Bg-1'!D13)</f>
        <v>#VALUE!</v>
      </c>
      <c r="E13" t="e">
        <f>IF('Bg-1'!E13&lt;0,"0",'Bg-1'!E13)</f>
        <v>#VALUE!</v>
      </c>
      <c r="F13" t="e">
        <f>IF('Bg-1'!F13&lt;0,"0",'Bg-1'!F13)</f>
        <v>#VALUE!</v>
      </c>
      <c r="G13" t="e">
        <f>IF('Bg-1'!G13&lt;0,"0",'Bg-1'!G13)</f>
        <v>#VALUE!</v>
      </c>
      <c r="H13" t="e">
        <f>IF('Bg-1'!H13&lt;0,"0",'Bg-1'!H13)</f>
        <v>#VALUE!</v>
      </c>
      <c r="I13" t="e">
        <f>IF('Bg-1'!I13&lt;0,"0",'Bg-1'!I13)</f>
        <v>#VALUE!</v>
      </c>
      <c r="J13" t="e">
        <f>IF('Bg-1'!J13&lt;0,"0",'Bg-1'!J13)</f>
        <v>#VALUE!</v>
      </c>
      <c r="K13" t="e">
        <f>IF('Bg-1'!K13&lt;0,"0",'Bg-1'!K13)</f>
        <v>#VALUE!</v>
      </c>
      <c r="L13" t="e">
        <f>IF('Bg-1'!L13&lt;0,"0",'Bg-1'!L13)</f>
        <v>#VALUE!</v>
      </c>
      <c r="M13" t="e">
        <f>IF('Bg-1'!M13&lt;0,"0",'Bg-1'!M13)</f>
        <v>#VALUE!</v>
      </c>
      <c r="N13" t="e">
        <f>IF('Bg-1'!N13&lt;0,"0",'Bg-1'!N13)</f>
        <v>#VALUE!</v>
      </c>
      <c r="O13" t="e">
        <f>IF('Bg-1'!O13&lt;0,"0",'Bg-1'!O13)</f>
        <v>#VALUE!</v>
      </c>
      <c r="P13" t="e">
        <f>IF('Bg-1'!P13&lt;0,"0",'Bg-1'!P13)</f>
        <v>#VALUE!</v>
      </c>
      <c r="Q13" t="e">
        <f>IF('Bg-1'!Q13&lt;0,"0",'Bg-1'!Q13)</f>
        <v>#VALUE!</v>
      </c>
      <c r="R13" t="e">
        <f>IF('Bg-1'!R13&lt;0,"0",'Bg-1'!R13)</f>
        <v>#VALUE!</v>
      </c>
      <c r="S13" t="e">
        <f>IF('Bg-1'!S13&lt;0,"0",'Bg-1'!S13)</f>
        <v>#VALUE!</v>
      </c>
      <c r="T13" t="e">
        <f>IF('Bg-1'!T13&lt;0,"0",'Bg-1'!T13)</f>
        <v>#VALUE!</v>
      </c>
      <c r="U13" t="e">
        <f>IF('Bg-1'!U13&lt;0,"0",'Bg-1'!U13)</f>
        <v>#VALUE!</v>
      </c>
      <c r="V13" t="e">
        <f>IF('Bg-1'!V13&lt;0,"0",'Bg-1'!V13)</f>
        <v>#VALUE!</v>
      </c>
      <c r="W13" t="e">
        <f>IF('Bg-1'!W13&lt;0,"0",'Bg-1'!W13)</f>
        <v>#VALUE!</v>
      </c>
      <c r="X13" t="e">
        <f>IF('Bg-1'!X13&lt;0,"0",'Bg-1'!X13)</f>
        <v>#VALUE!</v>
      </c>
      <c r="Y13" t="e">
        <f>IF('Bg-1'!Y13&lt;0,"0",'Bg-1'!Y13)</f>
        <v>#VALUE!</v>
      </c>
    </row>
    <row r="14" spans="1:25" x14ac:dyDescent="0.25">
      <c r="A14" s="17" t="str">
        <f>Sorting!A15</f>
        <v>IkBa (S32)</v>
      </c>
      <c r="B14" t="e">
        <f>IF('Bg-1'!B14&lt;0,"0",'Bg-1'!B14)</f>
        <v>#VALUE!</v>
      </c>
      <c r="C14" t="e">
        <f>IF('Bg-1'!C14&lt;0,"0",'Bg-1'!C14)</f>
        <v>#VALUE!</v>
      </c>
      <c r="D14" t="e">
        <f>IF('Bg-1'!D14&lt;0,"0",'Bg-1'!D14)</f>
        <v>#VALUE!</v>
      </c>
      <c r="E14" t="e">
        <f>IF('Bg-1'!E14&lt;0,"0",'Bg-1'!E14)</f>
        <v>#VALUE!</v>
      </c>
      <c r="F14" t="e">
        <f>IF('Bg-1'!F14&lt;0,"0",'Bg-1'!F14)</f>
        <v>#VALUE!</v>
      </c>
      <c r="G14" t="e">
        <f>IF('Bg-1'!G14&lt;0,"0",'Bg-1'!G14)</f>
        <v>#VALUE!</v>
      </c>
      <c r="H14" t="e">
        <f>IF('Bg-1'!H14&lt;0,"0",'Bg-1'!H14)</f>
        <v>#VALUE!</v>
      </c>
      <c r="I14" t="e">
        <f>IF('Bg-1'!I14&lt;0,"0",'Bg-1'!I14)</f>
        <v>#VALUE!</v>
      </c>
      <c r="J14" t="e">
        <f>IF('Bg-1'!J14&lt;0,"0",'Bg-1'!J14)</f>
        <v>#VALUE!</v>
      </c>
      <c r="K14" t="e">
        <f>IF('Bg-1'!K14&lt;0,"0",'Bg-1'!K14)</f>
        <v>#VALUE!</v>
      </c>
      <c r="L14" t="e">
        <f>IF('Bg-1'!L14&lt;0,"0",'Bg-1'!L14)</f>
        <v>#VALUE!</v>
      </c>
      <c r="M14" t="e">
        <f>IF('Bg-1'!M14&lt;0,"0",'Bg-1'!M14)</f>
        <v>#VALUE!</v>
      </c>
      <c r="N14" t="e">
        <f>IF('Bg-1'!N14&lt;0,"0",'Bg-1'!N14)</f>
        <v>#VALUE!</v>
      </c>
      <c r="O14" t="e">
        <f>IF('Bg-1'!O14&lt;0,"0",'Bg-1'!O14)</f>
        <v>#VALUE!</v>
      </c>
      <c r="P14" t="e">
        <f>IF('Bg-1'!P14&lt;0,"0",'Bg-1'!P14)</f>
        <v>#VALUE!</v>
      </c>
      <c r="Q14" t="e">
        <f>IF('Bg-1'!Q14&lt;0,"0",'Bg-1'!Q14)</f>
        <v>#VALUE!</v>
      </c>
      <c r="R14" t="e">
        <f>IF('Bg-1'!R14&lt;0,"0",'Bg-1'!R14)</f>
        <v>#VALUE!</v>
      </c>
      <c r="S14" t="e">
        <f>IF('Bg-1'!S14&lt;0,"0",'Bg-1'!S14)</f>
        <v>#VALUE!</v>
      </c>
      <c r="T14" t="e">
        <f>IF('Bg-1'!T14&lt;0,"0",'Bg-1'!T14)</f>
        <v>#VALUE!</v>
      </c>
      <c r="U14" t="e">
        <f>IF('Bg-1'!U14&lt;0,"0",'Bg-1'!U14)</f>
        <v>#VALUE!</v>
      </c>
      <c r="V14" t="e">
        <f>IF('Bg-1'!V14&lt;0,"0",'Bg-1'!V14)</f>
        <v>#VALUE!</v>
      </c>
      <c r="W14" t="e">
        <f>IF('Bg-1'!W14&lt;0,"0",'Bg-1'!W14)</f>
        <v>#VALUE!</v>
      </c>
      <c r="X14" t="e">
        <f>IF('Bg-1'!X14&lt;0,"0",'Bg-1'!X14)</f>
        <v>#VALUE!</v>
      </c>
      <c r="Y14" t="e">
        <f>IF('Bg-1'!Y14&lt;0,"0",'Bg-1'!Y14)</f>
        <v>#VALUE!</v>
      </c>
    </row>
    <row r="15" spans="1:25" x14ac:dyDescent="0.25">
      <c r="A15" s="17" t="str">
        <f>Sorting!A16</f>
        <v>JNK(T183)</v>
      </c>
      <c r="B15" t="e">
        <f>IF('Bg-1'!B15&lt;0,"0",'Bg-1'!B15)</f>
        <v>#VALUE!</v>
      </c>
      <c r="C15" t="e">
        <f>IF('Bg-1'!C15&lt;0,"0",'Bg-1'!C15)</f>
        <v>#VALUE!</v>
      </c>
      <c r="D15" t="e">
        <f>IF('Bg-1'!D15&lt;0,"0",'Bg-1'!D15)</f>
        <v>#VALUE!</v>
      </c>
      <c r="E15" t="e">
        <f>IF('Bg-1'!E15&lt;0,"0",'Bg-1'!E15)</f>
        <v>#VALUE!</v>
      </c>
      <c r="F15" t="e">
        <f>IF('Bg-1'!F15&lt;0,"0",'Bg-1'!F15)</f>
        <v>#VALUE!</v>
      </c>
      <c r="G15" t="e">
        <f>IF('Bg-1'!G15&lt;0,"0",'Bg-1'!G15)</f>
        <v>#VALUE!</v>
      </c>
      <c r="H15" t="e">
        <f>IF('Bg-1'!H15&lt;0,"0",'Bg-1'!H15)</f>
        <v>#VALUE!</v>
      </c>
      <c r="I15" t="e">
        <f>IF('Bg-1'!I15&lt;0,"0",'Bg-1'!I15)</f>
        <v>#VALUE!</v>
      </c>
      <c r="J15" t="e">
        <f>IF('Bg-1'!J15&lt;0,"0",'Bg-1'!J15)</f>
        <v>#VALUE!</v>
      </c>
      <c r="K15" t="e">
        <f>IF('Bg-1'!K15&lt;0,"0",'Bg-1'!K15)</f>
        <v>#VALUE!</v>
      </c>
      <c r="L15" t="e">
        <f>IF('Bg-1'!L15&lt;0,"0",'Bg-1'!L15)</f>
        <v>#VALUE!</v>
      </c>
      <c r="M15" t="e">
        <f>IF('Bg-1'!M15&lt;0,"0",'Bg-1'!M15)</f>
        <v>#VALUE!</v>
      </c>
      <c r="N15" t="e">
        <f>IF('Bg-1'!N15&lt;0,"0",'Bg-1'!N15)</f>
        <v>#VALUE!</v>
      </c>
      <c r="O15" t="e">
        <f>IF('Bg-1'!O15&lt;0,"0",'Bg-1'!O15)</f>
        <v>#VALUE!</v>
      </c>
      <c r="P15" t="e">
        <f>IF('Bg-1'!P15&lt;0,"0",'Bg-1'!P15)</f>
        <v>#VALUE!</v>
      </c>
      <c r="Q15" t="e">
        <f>IF('Bg-1'!Q15&lt;0,"0",'Bg-1'!Q15)</f>
        <v>#VALUE!</v>
      </c>
      <c r="R15" t="e">
        <f>IF('Bg-1'!R15&lt;0,"0",'Bg-1'!R15)</f>
        <v>#VALUE!</v>
      </c>
      <c r="S15" t="e">
        <f>IF('Bg-1'!S15&lt;0,"0",'Bg-1'!S15)</f>
        <v>#VALUE!</v>
      </c>
      <c r="T15" t="e">
        <f>IF('Bg-1'!T15&lt;0,"0",'Bg-1'!T15)</f>
        <v>#VALUE!</v>
      </c>
      <c r="U15" t="e">
        <f>IF('Bg-1'!U15&lt;0,"0",'Bg-1'!U15)</f>
        <v>#VALUE!</v>
      </c>
      <c r="V15" t="e">
        <f>IF('Bg-1'!V15&lt;0,"0",'Bg-1'!V15)</f>
        <v>#VALUE!</v>
      </c>
      <c r="W15" t="e">
        <f>IF('Bg-1'!W15&lt;0,"0",'Bg-1'!W15)</f>
        <v>#VALUE!</v>
      </c>
      <c r="X15" t="e">
        <f>IF('Bg-1'!X15&lt;0,"0",'Bg-1'!X15)</f>
        <v>#VALUE!</v>
      </c>
      <c r="Y15" t="e">
        <f>IF('Bg-1'!Y15&lt;0,"0",'Bg-1'!Y15)</f>
        <v>#VALUE!</v>
      </c>
    </row>
    <row r="16" spans="1:25" x14ac:dyDescent="0.25">
      <c r="A16" s="17" t="str">
        <f>Sorting!A17</f>
        <v>NFKB(S536)</v>
      </c>
      <c r="B16" t="e">
        <f>IF('Bg-1'!B16&lt;0,"0",'Bg-1'!B16)</f>
        <v>#VALUE!</v>
      </c>
      <c r="C16" t="e">
        <f>IF('Bg-1'!C16&lt;0,"0",'Bg-1'!C16)</f>
        <v>#VALUE!</v>
      </c>
      <c r="D16" t="e">
        <f>IF('Bg-1'!D16&lt;0,"0",'Bg-1'!D16)</f>
        <v>#VALUE!</v>
      </c>
      <c r="E16" t="e">
        <f>IF('Bg-1'!E16&lt;0,"0",'Bg-1'!E16)</f>
        <v>#VALUE!</v>
      </c>
      <c r="F16" t="e">
        <f>IF('Bg-1'!F16&lt;0,"0",'Bg-1'!F16)</f>
        <v>#VALUE!</v>
      </c>
      <c r="G16" t="e">
        <f>IF('Bg-1'!G16&lt;0,"0",'Bg-1'!G16)</f>
        <v>#VALUE!</v>
      </c>
      <c r="H16" t="e">
        <f>IF('Bg-1'!H16&lt;0,"0",'Bg-1'!H16)</f>
        <v>#VALUE!</v>
      </c>
      <c r="I16" t="e">
        <f>IF('Bg-1'!I16&lt;0,"0",'Bg-1'!I16)</f>
        <v>#VALUE!</v>
      </c>
      <c r="J16" t="e">
        <f>IF('Bg-1'!J16&lt;0,"0",'Bg-1'!J16)</f>
        <v>#VALUE!</v>
      </c>
      <c r="K16" t="e">
        <f>IF('Bg-1'!K16&lt;0,"0",'Bg-1'!K16)</f>
        <v>#VALUE!</v>
      </c>
      <c r="L16" t="e">
        <f>IF('Bg-1'!L16&lt;0,"0",'Bg-1'!L16)</f>
        <v>#VALUE!</v>
      </c>
      <c r="M16" t="e">
        <f>IF('Bg-1'!M16&lt;0,"0",'Bg-1'!M16)</f>
        <v>#VALUE!</v>
      </c>
      <c r="N16" t="e">
        <f>IF('Bg-1'!N16&lt;0,"0",'Bg-1'!N16)</f>
        <v>#VALUE!</v>
      </c>
      <c r="O16" t="e">
        <f>IF('Bg-1'!O16&lt;0,"0",'Bg-1'!O16)</f>
        <v>#VALUE!</v>
      </c>
      <c r="P16" t="e">
        <f>IF('Bg-1'!P16&lt;0,"0",'Bg-1'!P16)</f>
        <v>#VALUE!</v>
      </c>
      <c r="Q16" t="e">
        <f>IF('Bg-1'!Q16&lt;0,"0",'Bg-1'!Q16)</f>
        <v>#VALUE!</v>
      </c>
      <c r="R16" t="e">
        <f>IF('Bg-1'!R16&lt;0,"0",'Bg-1'!R16)</f>
        <v>#VALUE!</v>
      </c>
      <c r="S16" t="e">
        <f>IF('Bg-1'!S16&lt;0,"0",'Bg-1'!S16)</f>
        <v>#VALUE!</v>
      </c>
      <c r="T16" t="e">
        <f>IF('Bg-1'!T16&lt;0,"0",'Bg-1'!T16)</f>
        <v>#VALUE!</v>
      </c>
      <c r="U16" t="e">
        <f>IF('Bg-1'!U16&lt;0,"0",'Bg-1'!U16)</f>
        <v>#VALUE!</v>
      </c>
      <c r="V16" t="e">
        <f>IF('Bg-1'!V16&lt;0,"0",'Bg-1'!V16)</f>
        <v>#VALUE!</v>
      </c>
      <c r="W16" t="e">
        <f>IF('Bg-1'!W16&lt;0,"0",'Bg-1'!W16)</f>
        <v>#VALUE!</v>
      </c>
      <c r="X16" t="e">
        <f>IF('Bg-1'!X16&lt;0,"0",'Bg-1'!X16)</f>
        <v>#VALUE!</v>
      </c>
      <c r="Y16" t="e">
        <f>IF('Bg-1'!Y16&lt;0,"0",'Bg-1'!Y16)</f>
        <v>#VALUE!</v>
      </c>
    </row>
    <row r="17" spans="1:25" x14ac:dyDescent="0.25">
      <c r="A17" s="17" t="str">
        <f>Sorting!A18</f>
        <v>P27(T198)</v>
      </c>
      <c r="B17" t="e">
        <f>IF('Bg-1'!B17&lt;0,"0",'Bg-1'!B17)</f>
        <v>#VALUE!</v>
      </c>
      <c r="C17" t="e">
        <f>IF('Bg-1'!C17&lt;0,"0",'Bg-1'!C17)</f>
        <v>#VALUE!</v>
      </c>
      <c r="D17" t="e">
        <f>IF('Bg-1'!D17&lt;0,"0",'Bg-1'!D17)</f>
        <v>#VALUE!</v>
      </c>
      <c r="E17" t="e">
        <f>IF('Bg-1'!E17&lt;0,"0",'Bg-1'!E17)</f>
        <v>#VALUE!</v>
      </c>
      <c r="F17" t="e">
        <f>IF('Bg-1'!F17&lt;0,"0",'Bg-1'!F17)</f>
        <v>#VALUE!</v>
      </c>
      <c r="G17" t="e">
        <f>IF('Bg-1'!G17&lt;0,"0",'Bg-1'!G17)</f>
        <v>#VALUE!</v>
      </c>
      <c r="H17" t="e">
        <f>IF('Bg-1'!H17&lt;0,"0",'Bg-1'!H17)</f>
        <v>#VALUE!</v>
      </c>
      <c r="I17" t="e">
        <f>IF('Bg-1'!I17&lt;0,"0",'Bg-1'!I17)</f>
        <v>#VALUE!</v>
      </c>
      <c r="J17" t="e">
        <f>IF('Bg-1'!J17&lt;0,"0",'Bg-1'!J17)</f>
        <v>#VALUE!</v>
      </c>
      <c r="K17" t="e">
        <f>IF('Bg-1'!K17&lt;0,"0",'Bg-1'!K17)</f>
        <v>#VALUE!</v>
      </c>
      <c r="L17" t="e">
        <f>IF('Bg-1'!L17&lt;0,"0",'Bg-1'!L17)</f>
        <v>#VALUE!</v>
      </c>
      <c r="M17" t="e">
        <f>IF('Bg-1'!M17&lt;0,"0",'Bg-1'!M17)</f>
        <v>#VALUE!</v>
      </c>
      <c r="N17" t="e">
        <f>IF('Bg-1'!N17&lt;0,"0",'Bg-1'!N17)</f>
        <v>#VALUE!</v>
      </c>
      <c r="O17" t="e">
        <f>IF('Bg-1'!O17&lt;0,"0",'Bg-1'!O17)</f>
        <v>#VALUE!</v>
      </c>
      <c r="P17" t="e">
        <f>IF('Bg-1'!P17&lt;0,"0",'Bg-1'!P17)</f>
        <v>#VALUE!</v>
      </c>
      <c r="Q17" t="e">
        <f>IF('Bg-1'!Q17&lt;0,"0",'Bg-1'!Q17)</f>
        <v>#VALUE!</v>
      </c>
      <c r="R17" t="e">
        <f>IF('Bg-1'!R17&lt;0,"0",'Bg-1'!R17)</f>
        <v>#VALUE!</v>
      </c>
      <c r="S17" t="e">
        <f>IF('Bg-1'!S17&lt;0,"0",'Bg-1'!S17)</f>
        <v>#VALUE!</v>
      </c>
      <c r="T17" t="e">
        <f>IF('Bg-1'!T17&lt;0,"0",'Bg-1'!T17)</f>
        <v>#VALUE!</v>
      </c>
      <c r="U17" t="e">
        <f>IF('Bg-1'!U17&lt;0,"0",'Bg-1'!U17)</f>
        <v>#VALUE!</v>
      </c>
      <c r="V17" t="e">
        <f>IF('Bg-1'!V17&lt;0,"0",'Bg-1'!V17)</f>
        <v>#VALUE!</v>
      </c>
      <c r="W17" t="e">
        <f>IF('Bg-1'!W17&lt;0,"0",'Bg-1'!W17)</f>
        <v>#VALUE!</v>
      </c>
      <c r="X17" t="e">
        <f>IF('Bg-1'!X17&lt;0,"0",'Bg-1'!X17)</f>
        <v>#VALUE!</v>
      </c>
      <c r="Y17" t="e">
        <f>IF('Bg-1'!Y17&lt;0,"0",'Bg-1'!Y17)</f>
        <v>#VALUE!</v>
      </c>
    </row>
    <row r="18" spans="1:25" x14ac:dyDescent="0.25">
      <c r="A18" s="17" t="str">
        <f>Sorting!A19</f>
        <v>P38(T180/Y182)</v>
      </c>
      <c r="B18" t="e">
        <f>IF('Bg-1'!B18&lt;0,"0",'Bg-1'!B18)</f>
        <v>#VALUE!</v>
      </c>
      <c r="C18" t="e">
        <f>IF('Bg-1'!C18&lt;0,"0",'Bg-1'!C18)</f>
        <v>#VALUE!</v>
      </c>
      <c r="D18" t="e">
        <f>IF('Bg-1'!D18&lt;0,"0",'Bg-1'!D18)</f>
        <v>#VALUE!</v>
      </c>
      <c r="E18" t="e">
        <f>IF('Bg-1'!E18&lt;0,"0",'Bg-1'!E18)</f>
        <v>#VALUE!</v>
      </c>
      <c r="F18" t="e">
        <f>IF('Bg-1'!F18&lt;0,"0",'Bg-1'!F18)</f>
        <v>#VALUE!</v>
      </c>
      <c r="G18" t="e">
        <f>IF('Bg-1'!G18&lt;0,"0",'Bg-1'!G18)</f>
        <v>#VALUE!</v>
      </c>
      <c r="H18" t="e">
        <f>IF('Bg-1'!H18&lt;0,"0",'Bg-1'!H18)</f>
        <v>#VALUE!</v>
      </c>
      <c r="I18" t="e">
        <f>IF('Bg-1'!I18&lt;0,"0",'Bg-1'!I18)</f>
        <v>#VALUE!</v>
      </c>
      <c r="J18" t="e">
        <f>IF('Bg-1'!J18&lt;0,"0",'Bg-1'!J18)</f>
        <v>#VALUE!</v>
      </c>
      <c r="K18" t="e">
        <f>IF('Bg-1'!K18&lt;0,"0",'Bg-1'!K18)</f>
        <v>#VALUE!</v>
      </c>
      <c r="L18" t="e">
        <f>IF('Bg-1'!L18&lt;0,"0",'Bg-1'!L18)</f>
        <v>#VALUE!</v>
      </c>
      <c r="M18" t="e">
        <f>IF('Bg-1'!M18&lt;0,"0",'Bg-1'!M18)</f>
        <v>#VALUE!</v>
      </c>
      <c r="N18" t="e">
        <f>IF('Bg-1'!N18&lt;0,"0",'Bg-1'!N18)</f>
        <v>#VALUE!</v>
      </c>
      <c r="O18" t="e">
        <f>IF('Bg-1'!O18&lt;0,"0",'Bg-1'!O18)</f>
        <v>#VALUE!</v>
      </c>
      <c r="P18" t="e">
        <f>IF('Bg-1'!P18&lt;0,"0",'Bg-1'!P18)</f>
        <v>#VALUE!</v>
      </c>
      <c r="Q18" t="e">
        <f>IF('Bg-1'!Q18&lt;0,"0",'Bg-1'!Q18)</f>
        <v>#VALUE!</v>
      </c>
      <c r="R18" t="e">
        <f>IF('Bg-1'!R18&lt;0,"0",'Bg-1'!R18)</f>
        <v>#VALUE!</v>
      </c>
      <c r="S18" t="e">
        <f>IF('Bg-1'!S18&lt;0,"0",'Bg-1'!S18)</f>
        <v>#VALUE!</v>
      </c>
      <c r="T18" t="e">
        <f>IF('Bg-1'!T18&lt;0,"0",'Bg-1'!T18)</f>
        <v>#VALUE!</v>
      </c>
      <c r="U18" t="e">
        <f>IF('Bg-1'!U18&lt;0,"0",'Bg-1'!U18)</f>
        <v>#VALUE!</v>
      </c>
      <c r="V18" t="e">
        <f>IF('Bg-1'!V18&lt;0,"0",'Bg-1'!V18)</f>
        <v>#VALUE!</v>
      </c>
      <c r="W18" t="e">
        <f>IF('Bg-1'!W18&lt;0,"0",'Bg-1'!W18)</f>
        <v>#VALUE!</v>
      </c>
      <c r="X18" t="e">
        <f>IF('Bg-1'!X18&lt;0,"0",'Bg-1'!X18)</f>
        <v>#VALUE!</v>
      </c>
      <c r="Y18" t="e">
        <f>IF('Bg-1'!Y18&lt;0,"0",'Bg-1'!Y18)</f>
        <v>#VALUE!</v>
      </c>
    </row>
    <row r="19" spans="1:25" x14ac:dyDescent="0.25">
      <c r="A19" s="17" t="str">
        <f>Sorting!A20</f>
        <v>P53(S15)</v>
      </c>
      <c r="B19" t="e">
        <f>IF('Bg-1'!B19&lt;0,"0",'Bg-1'!B19)</f>
        <v>#VALUE!</v>
      </c>
      <c r="C19" t="e">
        <f>IF('Bg-1'!C19&lt;0,"0",'Bg-1'!C19)</f>
        <v>#VALUE!</v>
      </c>
      <c r="D19" t="e">
        <f>IF('Bg-1'!D19&lt;0,"0",'Bg-1'!D19)</f>
        <v>#VALUE!</v>
      </c>
      <c r="E19" t="e">
        <f>IF('Bg-1'!E19&lt;0,"0",'Bg-1'!E19)</f>
        <v>#VALUE!</v>
      </c>
      <c r="F19" t="e">
        <f>IF('Bg-1'!F19&lt;0,"0",'Bg-1'!F19)</f>
        <v>#VALUE!</v>
      </c>
      <c r="G19" t="e">
        <f>IF('Bg-1'!G19&lt;0,"0",'Bg-1'!G19)</f>
        <v>#VALUE!</v>
      </c>
      <c r="H19" t="e">
        <f>IF('Bg-1'!H19&lt;0,"0",'Bg-1'!H19)</f>
        <v>#VALUE!</v>
      </c>
      <c r="I19" t="e">
        <f>IF('Bg-1'!I19&lt;0,"0",'Bg-1'!I19)</f>
        <v>#VALUE!</v>
      </c>
      <c r="J19" t="e">
        <f>IF('Bg-1'!J19&lt;0,"0",'Bg-1'!J19)</f>
        <v>#VALUE!</v>
      </c>
      <c r="K19" t="e">
        <f>IF('Bg-1'!K19&lt;0,"0",'Bg-1'!K19)</f>
        <v>#VALUE!</v>
      </c>
      <c r="L19" t="e">
        <f>IF('Bg-1'!L19&lt;0,"0",'Bg-1'!L19)</f>
        <v>#VALUE!</v>
      </c>
      <c r="M19" t="e">
        <f>IF('Bg-1'!M19&lt;0,"0",'Bg-1'!M19)</f>
        <v>#VALUE!</v>
      </c>
      <c r="N19" t="e">
        <f>IF('Bg-1'!N19&lt;0,"0",'Bg-1'!N19)</f>
        <v>#VALUE!</v>
      </c>
      <c r="O19" t="e">
        <f>IF('Bg-1'!O19&lt;0,"0",'Bg-1'!O19)</f>
        <v>#VALUE!</v>
      </c>
      <c r="P19" t="e">
        <f>IF('Bg-1'!P19&lt;0,"0",'Bg-1'!P19)</f>
        <v>#VALUE!</v>
      </c>
      <c r="Q19" t="e">
        <f>IF('Bg-1'!Q19&lt;0,"0",'Bg-1'!Q19)</f>
        <v>#VALUE!</v>
      </c>
      <c r="R19" t="e">
        <f>IF('Bg-1'!R19&lt;0,"0",'Bg-1'!R19)</f>
        <v>#VALUE!</v>
      </c>
      <c r="S19" t="e">
        <f>IF('Bg-1'!S19&lt;0,"0",'Bg-1'!S19)</f>
        <v>#VALUE!</v>
      </c>
      <c r="T19" t="e">
        <f>IF('Bg-1'!T19&lt;0,"0",'Bg-1'!T19)</f>
        <v>#VALUE!</v>
      </c>
      <c r="U19" t="e">
        <f>IF('Bg-1'!U19&lt;0,"0",'Bg-1'!U19)</f>
        <v>#VALUE!</v>
      </c>
      <c r="V19" t="e">
        <f>IF('Bg-1'!V19&lt;0,"0",'Bg-1'!V19)</f>
        <v>#VALUE!</v>
      </c>
      <c r="W19" t="e">
        <f>IF('Bg-1'!W19&lt;0,"0",'Bg-1'!W19)</f>
        <v>#VALUE!</v>
      </c>
      <c r="X19" t="e">
        <f>IF('Bg-1'!X19&lt;0,"0",'Bg-1'!X19)</f>
        <v>#VALUE!</v>
      </c>
      <c r="Y19" t="e">
        <f>IF('Bg-1'!Y19&lt;0,"0",'Bg-1'!Y19)</f>
        <v>#VALUE!</v>
      </c>
    </row>
    <row r="20" spans="1:25" x14ac:dyDescent="0.25">
      <c r="A20" s="17" t="str">
        <f>Sorting!A21</f>
        <v>SMAD2(S245)</v>
      </c>
      <c r="B20" t="e">
        <f>IF('Bg-1'!B20&lt;0,"0",'Bg-1'!B20)</f>
        <v>#VALUE!</v>
      </c>
      <c r="C20" t="e">
        <f>IF('Bg-1'!C20&lt;0,"0",'Bg-1'!C20)</f>
        <v>#VALUE!</v>
      </c>
      <c r="D20" t="e">
        <f>IF('Bg-1'!D20&lt;0,"0",'Bg-1'!D20)</f>
        <v>#VALUE!</v>
      </c>
      <c r="E20" t="e">
        <f>IF('Bg-1'!E20&lt;0,"0",'Bg-1'!E20)</f>
        <v>#VALUE!</v>
      </c>
      <c r="F20" t="e">
        <f>IF('Bg-1'!F20&lt;0,"0",'Bg-1'!F20)</f>
        <v>#VALUE!</v>
      </c>
      <c r="G20" t="e">
        <f>IF('Bg-1'!G20&lt;0,"0",'Bg-1'!G20)</f>
        <v>#VALUE!</v>
      </c>
      <c r="H20" t="e">
        <f>IF('Bg-1'!H20&lt;0,"0",'Bg-1'!H20)</f>
        <v>#VALUE!</v>
      </c>
      <c r="I20" t="e">
        <f>IF('Bg-1'!I20&lt;0,"0",'Bg-1'!I20)</f>
        <v>#VALUE!</v>
      </c>
      <c r="J20" t="e">
        <f>IF('Bg-1'!J20&lt;0,"0",'Bg-1'!J20)</f>
        <v>#VALUE!</v>
      </c>
      <c r="K20" t="e">
        <f>IF('Bg-1'!K20&lt;0,"0",'Bg-1'!K20)</f>
        <v>#VALUE!</v>
      </c>
      <c r="L20" t="e">
        <f>IF('Bg-1'!L20&lt;0,"0",'Bg-1'!L20)</f>
        <v>#VALUE!</v>
      </c>
      <c r="M20" t="e">
        <f>IF('Bg-1'!M20&lt;0,"0",'Bg-1'!M20)</f>
        <v>#VALUE!</v>
      </c>
      <c r="N20" t="e">
        <f>IF('Bg-1'!N20&lt;0,"0",'Bg-1'!N20)</f>
        <v>#VALUE!</v>
      </c>
      <c r="O20" t="e">
        <f>IF('Bg-1'!O20&lt;0,"0",'Bg-1'!O20)</f>
        <v>#VALUE!</v>
      </c>
      <c r="P20" t="e">
        <f>IF('Bg-1'!P20&lt;0,"0",'Bg-1'!P20)</f>
        <v>#VALUE!</v>
      </c>
      <c r="Q20" t="e">
        <f>IF('Bg-1'!Q20&lt;0,"0",'Bg-1'!Q20)</f>
        <v>#VALUE!</v>
      </c>
      <c r="R20" t="e">
        <f>IF('Bg-1'!R20&lt;0,"0",'Bg-1'!R20)</f>
        <v>#VALUE!</v>
      </c>
      <c r="S20" t="e">
        <f>IF('Bg-1'!S20&lt;0,"0",'Bg-1'!S20)</f>
        <v>#VALUE!</v>
      </c>
      <c r="T20" t="e">
        <f>IF('Bg-1'!T20&lt;0,"0",'Bg-1'!T20)</f>
        <v>#VALUE!</v>
      </c>
      <c r="U20" t="e">
        <f>IF('Bg-1'!U20&lt;0,"0",'Bg-1'!U20)</f>
        <v>#VALUE!</v>
      </c>
      <c r="V20" t="e">
        <f>IF('Bg-1'!V20&lt;0,"0",'Bg-1'!V20)</f>
        <v>#VALUE!</v>
      </c>
      <c r="W20" t="e">
        <f>IF('Bg-1'!W20&lt;0,"0",'Bg-1'!W20)</f>
        <v>#VALUE!</v>
      </c>
      <c r="X20" t="e">
        <f>IF('Bg-1'!X20&lt;0,"0",'Bg-1'!X20)</f>
        <v>#VALUE!</v>
      </c>
      <c r="Y20" t="e">
        <f>IF('Bg-1'!Y20&lt;0,"0",'Bg-1'!Y20)</f>
        <v>#VALUE!</v>
      </c>
    </row>
    <row r="21" spans="1:25" x14ac:dyDescent="0.25">
      <c r="A21" s="17" t="str">
        <f>Sorting!A22</f>
        <v>TAK1(S412)</v>
      </c>
      <c r="B21" t="e">
        <f>IF('Bg-1'!B21&lt;0,"0",'Bg-1'!B21)</f>
        <v>#VALUE!</v>
      </c>
      <c r="C21" t="e">
        <f>IF('Bg-1'!C21&lt;0,"0",'Bg-1'!C21)</f>
        <v>#VALUE!</v>
      </c>
      <c r="D21" t="e">
        <f>IF('Bg-1'!D21&lt;0,"0",'Bg-1'!D21)</f>
        <v>#VALUE!</v>
      </c>
      <c r="E21" t="e">
        <f>IF('Bg-1'!E21&lt;0,"0",'Bg-1'!E21)</f>
        <v>#VALUE!</v>
      </c>
      <c r="F21" t="e">
        <f>IF('Bg-1'!F21&lt;0,"0",'Bg-1'!F21)</f>
        <v>#VALUE!</v>
      </c>
      <c r="G21" t="e">
        <f>IF('Bg-1'!G21&lt;0,"0",'Bg-1'!G21)</f>
        <v>#VALUE!</v>
      </c>
      <c r="H21" t="e">
        <f>IF('Bg-1'!H21&lt;0,"0",'Bg-1'!H21)</f>
        <v>#VALUE!</v>
      </c>
      <c r="I21" t="e">
        <f>IF('Bg-1'!I21&lt;0,"0",'Bg-1'!I21)</f>
        <v>#VALUE!</v>
      </c>
      <c r="J21" t="e">
        <f>IF('Bg-1'!J21&lt;0,"0",'Bg-1'!J21)</f>
        <v>#VALUE!</v>
      </c>
      <c r="K21" t="e">
        <f>IF('Bg-1'!K21&lt;0,"0",'Bg-1'!K21)</f>
        <v>#VALUE!</v>
      </c>
      <c r="L21" t="e">
        <f>IF('Bg-1'!L21&lt;0,"0",'Bg-1'!L21)</f>
        <v>#VALUE!</v>
      </c>
      <c r="M21" t="e">
        <f>IF('Bg-1'!M21&lt;0,"0",'Bg-1'!M21)</f>
        <v>#VALUE!</v>
      </c>
      <c r="N21" t="e">
        <f>IF('Bg-1'!N21&lt;0,"0",'Bg-1'!N21)</f>
        <v>#VALUE!</v>
      </c>
      <c r="O21" t="e">
        <f>IF('Bg-1'!O21&lt;0,"0",'Bg-1'!O21)</f>
        <v>#VALUE!</v>
      </c>
      <c r="P21" t="e">
        <f>IF('Bg-1'!P21&lt;0,"0",'Bg-1'!P21)</f>
        <v>#VALUE!</v>
      </c>
      <c r="Q21" t="e">
        <f>IF('Bg-1'!Q21&lt;0,"0",'Bg-1'!Q21)</f>
        <v>#VALUE!</v>
      </c>
      <c r="R21" t="e">
        <f>IF('Bg-1'!R21&lt;0,"0",'Bg-1'!R21)</f>
        <v>#VALUE!</v>
      </c>
      <c r="S21" t="e">
        <f>IF('Bg-1'!S21&lt;0,"0",'Bg-1'!S21)</f>
        <v>#VALUE!</v>
      </c>
      <c r="T21" t="e">
        <f>IF('Bg-1'!T21&lt;0,"0",'Bg-1'!T21)</f>
        <v>#VALUE!</v>
      </c>
      <c r="U21" t="e">
        <f>IF('Bg-1'!U21&lt;0,"0",'Bg-1'!U21)</f>
        <v>#VALUE!</v>
      </c>
      <c r="V21" t="e">
        <f>IF('Bg-1'!V21&lt;0,"0",'Bg-1'!V21)</f>
        <v>#VALUE!</v>
      </c>
      <c r="W21" t="e">
        <f>IF('Bg-1'!W21&lt;0,"0",'Bg-1'!W21)</f>
        <v>#VALUE!</v>
      </c>
      <c r="X21" t="e">
        <f>IF('Bg-1'!X21&lt;0,"0",'Bg-1'!X21)</f>
        <v>#VALUE!</v>
      </c>
      <c r="Y21" t="e">
        <f>IF('Bg-1'!Y21&lt;0,"0",'Bg-1'!Y21)</f>
        <v>#VALUE!</v>
      </c>
    </row>
  </sheetData>
  <sheetProtection algorithmName="SHA-512" hashValue="UxNgVmYasrs9zWR+RcAb5ZMDygRQIauyPAxF+p7Gn+1o30uwuyEK6cZ7fLtLWAU7po04JrsNqfx4MnDowmcxig==" saltValue="mrz/1rjUlLihLuoXKs189g==" spinCount="100000" sheet="1" objects="1" scenarios="1"/>
  <mergeCells count="1">
    <mergeCell ref="A1:Y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8ABA3-2E9F-43BC-8712-DB4D671EE3BF}">
  <sheetPr codeName="Sheet8">
    <tabColor theme="4" tint="-0.249977111117893"/>
  </sheetPr>
  <dimension ref="A1:Y2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18" sqref="D18"/>
    </sheetView>
  </sheetViews>
  <sheetFormatPr defaultRowHeight="15" x14ac:dyDescent="0.25"/>
  <cols>
    <col min="1" max="25" width="16.140625" customWidth="1"/>
  </cols>
  <sheetData>
    <row r="1" spans="1:25" ht="32.25" customHeight="1" x14ac:dyDescent="0.25">
      <c r="A1" s="31" t="str">
        <f>Sorting!A1</f>
        <v>RayBio® Cytokine Antibody Arrays --Mouse Aposig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25" x14ac:dyDescent="0.25">
      <c r="A2" s="18"/>
      <c r="B2" s="18" t="str">
        <f>'Aligning Data'!A3</f>
        <v>Sample 1</v>
      </c>
      <c r="C2" s="18" t="str">
        <f>'Aligning Data'!A12</f>
        <v>Sample 2</v>
      </c>
      <c r="D2" s="18" t="str">
        <f>'Aligning Data'!A21</f>
        <v>Sample 3</v>
      </c>
      <c r="E2" s="18" t="str">
        <f>'Aligning Data'!A30</f>
        <v>Sample 4</v>
      </c>
      <c r="F2" s="18" t="str">
        <f>'Aligning Data'!A39</f>
        <v>Sample 5</v>
      </c>
      <c r="G2" s="18" t="str">
        <f>'Aligning Data'!A48</f>
        <v>Sample 6</v>
      </c>
      <c r="H2" s="18" t="str">
        <f>'Aligning Data'!A57</f>
        <v>Sample 7</v>
      </c>
      <c r="I2" s="18" t="str">
        <f>'Aligning Data'!A66</f>
        <v>Sample 8</v>
      </c>
      <c r="J2" s="18" t="str">
        <f>'Aligning Data'!A75</f>
        <v>Sample 9</v>
      </c>
      <c r="K2" s="18" t="str">
        <f>'Aligning Data'!A84</f>
        <v>Sample 10</v>
      </c>
      <c r="L2" s="18" t="str">
        <f>'Aligning Data'!A93</f>
        <v>Sample 11</v>
      </c>
      <c r="M2" s="18" t="str">
        <f>'Aligning Data'!A102</f>
        <v>Sample 12</v>
      </c>
      <c r="N2" s="18" t="str">
        <f>'Aligning Data'!A111</f>
        <v>Sample 13</v>
      </c>
      <c r="O2" s="18" t="str">
        <f>'Aligning Data'!A120</f>
        <v>Sample 14</v>
      </c>
      <c r="P2" s="18" t="str">
        <f>'Aligning Data'!A129</f>
        <v>Sample 15</v>
      </c>
      <c r="Q2" s="18" t="str">
        <f>'Aligning Data'!A138</f>
        <v>Sample 16</v>
      </c>
      <c r="R2" s="18" t="str">
        <f>'Aligning Data'!A147</f>
        <v>Sample 17</v>
      </c>
      <c r="S2" s="18" t="str">
        <f>'Aligning Data'!A156</f>
        <v>Sample 18</v>
      </c>
      <c r="T2" s="18" t="str">
        <f>'Aligning Data'!A165</f>
        <v>Sample 19</v>
      </c>
      <c r="U2" s="18" t="str">
        <f>'Aligning Data'!A174</f>
        <v>Sample 20</v>
      </c>
      <c r="V2" s="18" t="str">
        <f>'Aligning Data'!A183</f>
        <v>Sample 21</v>
      </c>
      <c r="W2" s="18" t="str">
        <f>'Aligning Data'!A192</f>
        <v>Sample 22</v>
      </c>
      <c r="X2" s="18" t="str">
        <f>'Aligning Data'!A201</f>
        <v>Sample 23</v>
      </c>
      <c r="Y2" s="18" t="str">
        <f>'Aligning Data'!A210</f>
        <v>Sample 24</v>
      </c>
    </row>
    <row r="3" spans="1:25" x14ac:dyDescent="0.25">
      <c r="A3" s="17" t="str">
        <f>Sorting!A4</f>
        <v>POS</v>
      </c>
      <c r="B3" t="e">
        <f>'Bg Subtraction'!B3*'Bg Subtraction'!B3/'Bg Subtraction'!B3</f>
        <v>#VALUE!</v>
      </c>
      <c r="C3" t="e">
        <f>'Bg Subtraction'!C3*'Bg Subtraction'!B3/'Bg Subtraction'!C3</f>
        <v>#VALUE!</v>
      </c>
      <c r="D3" t="e">
        <f>'Bg Subtraction'!D3*'Bg Subtraction'!B3/'Bg Subtraction'!D3</f>
        <v>#VALUE!</v>
      </c>
      <c r="E3" t="e">
        <f>'Bg Subtraction'!E3*'Bg Subtraction'!B3/'Bg Subtraction'!E3</f>
        <v>#VALUE!</v>
      </c>
      <c r="F3" t="e">
        <f>'Bg Subtraction'!F3*'Bg Subtraction'!B3/'Bg Subtraction'!F3</f>
        <v>#VALUE!</v>
      </c>
      <c r="G3" t="e">
        <f>'Bg Subtraction'!G3*'Bg Subtraction'!B3/'Bg Subtraction'!G3</f>
        <v>#VALUE!</v>
      </c>
      <c r="H3" t="e">
        <f>'Bg Subtraction'!H3*'Bg Subtraction'!B3/'Bg Subtraction'!H3</f>
        <v>#VALUE!</v>
      </c>
      <c r="I3" t="e">
        <f>'Bg Subtraction'!I3*'Bg Subtraction'!B3/'Bg Subtraction'!I3</f>
        <v>#VALUE!</v>
      </c>
      <c r="J3" t="e">
        <f>'Bg Subtraction'!J3*'Bg Subtraction'!B3/'Bg Subtraction'!J3</f>
        <v>#VALUE!</v>
      </c>
      <c r="K3" t="e">
        <f>'Bg Subtraction'!K3*'Bg Subtraction'!B3/'Bg Subtraction'!K3</f>
        <v>#VALUE!</v>
      </c>
      <c r="L3" t="e">
        <f>'Bg Subtraction'!L3*'Bg Subtraction'!B3/'Bg Subtraction'!L3</f>
        <v>#VALUE!</v>
      </c>
      <c r="M3" t="e">
        <f>'Bg Subtraction'!M3*'Bg Subtraction'!B3/'Bg Subtraction'!M3</f>
        <v>#VALUE!</v>
      </c>
      <c r="N3" t="e">
        <f>'Bg Subtraction'!N3*'Bg Subtraction'!B3/'Bg Subtraction'!N3</f>
        <v>#VALUE!</v>
      </c>
      <c r="O3" t="e">
        <f>'Bg Subtraction'!O3*'Bg Subtraction'!B3/'Bg Subtraction'!O3</f>
        <v>#VALUE!</v>
      </c>
      <c r="P3" t="e">
        <f>'Bg Subtraction'!P3*'Bg Subtraction'!B3/'Bg Subtraction'!P3</f>
        <v>#VALUE!</v>
      </c>
      <c r="Q3" t="e">
        <f>'Bg Subtraction'!Q3*'Bg Subtraction'!B3/'Bg Subtraction'!Q3</f>
        <v>#VALUE!</v>
      </c>
      <c r="R3" t="e">
        <f>'Bg Subtraction'!R3*'Bg Subtraction'!B3/'Bg Subtraction'!R3</f>
        <v>#VALUE!</v>
      </c>
      <c r="S3" t="e">
        <f>'Bg Subtraction'!S3*'Bg Subtraction'!B3/'Bg Subtraction'!S3</f>
        <v>#VALUE!</v>
      </c>
      <c r="T3" t="e">
        <f>'Bg Subtraction'!T3*'Bg Subtraction'!B3/'Bg Subtraction'!T3</f>
        <v>#VALUE!</v>
      </c>
      <c r="U3" t="e">
        <f>'Bg Subtraction'!U3*'Bg Subtraction'!B3/'Bg Subtraction'!U3</f>
        <v>#VALUE!</v>
      </c>
      <c r="V3" t="e">
        <f>'Bg Subtraction'!V3*'Bg Subtraction'!B3/'Bg Subtraction'!V3</f>
        <v>#VALUE!</v>
      </c>
      <c r="W3" t="e">
        <f>'Bg Subtraction'!W3*'Bg Subtraction'!B3/'Bg Subtraction'!W3</f>
        <v>#VALUE!</v>
      </c>
      <c r="X3" t="e">
        <f>'Bg Subtraction'!X3*'Bg Subtraction'!B3/'Bg Subtraction'!X3</f>
        <v>#VALUE!</v>
      </c>
      <c r="Y3" t="e">
        <f>'Bg Subtraction'!Y3*'Bg Subtraction'!B3/'Bg Subtraction'!Y3</f>
        <v>#VALUE!</v>
      </c>
    </row>
    <row r="4" spans="1:25" x14ac:dyDescent="0.25">
      <c r="A4" s="17" t="str">
        <f>Sorting!A5</f>
        <v>Neg</v>
      </c>
      <c r="B4" t="e">
        <f>'Bg Subtraction'!B4*'Bg Subtraction'!B3/'Bg Subtraction'!B3</f>
        <v>#VALUE!</v>
      </c>
      <c r="C4" t="e">
        <f>'Bg Subtraction'!C4*'Bg Subtraction'!B3/'Bg Subtraction'!C3</f>
        <v>#VALUE!</v>
      </c>
      <c r="D4" t="e">
        <f>'Bg Subtraction'!D4*'Bg Subtraction'!B3/'Bg Subtraction'!D3</f>
        <v>#VALUE!</v>
      </c>
      <c r="E4" t="e">
        <f>'Bg Subtraction'!E4*'Bg Subtraction'!B3/'Bg Subtraction'!E3</f>
        <v>#VALUE!</v>
      </c>
      <c r="F4" t="e">
        <f>'Bg Subtraction'!F4*'Bg Subtraction'!B3/'Bg Subtraction'!F3</f>
        <v>#VALUE!</v>
      </c>
      <c r="G4" t="e">
        <f>'Bg Subtraction'!G4*'Bg Subtraction'!B3/'Bg Subtraction'!G3</f>
        <v>#VALUE!</v>
      </c>
      <c r="H4" t="e">
        <f>'Bg Subtraction'!H4*'Bg Subtraction'!B3/'Bg Subtraction'!H3</f>
        <v>#VALUE!</v>
      </c>
      <c r="I4" t="e">
        <f>'Bg Subtraction'!I4*'Bg Subtraction'!B3/'Bg Subtraction'!I3</f>
        <v>#VALUE!</v>
      </c>
      <c r="J4" t="e">
        <f>'Bg Subtraction'!J4*'Bg Subtraction'!B3/'Bg Subtraction'!J3</f>
        <v>#VALUE!</v>
      </c>
      <c r="K4" t="e">
        <f>'Bg Subtraction'!K4*'Bg Subtraction'!B3/'Bg Subtraction'!K3</f>
        <v>#VALUE!</v>
      </c>
      <c r="L4" t="e">
        <f>'Bg Subtraction'!L4*'Bg Subtraction'!B3/'Bg Subtraction'!L3</f>
        <v>#VALUE!</v>
      </c>
      <c r="M4" t="e">
        <f>'Bg Subtraction'!M4*'Bg Subtraction'!B3/'Bg Subtraction'!M3</f>
        <v>#VALUE!</v>
      </c>
      <c r="N4" t="e">
        <f>'Bg Subtraction'!N4*'Bg Subtraction'!B3/'Bg Subtraction'!N3</f>
        <v>#VALUE!</v>
      </c>
      <c r="O4" t="e">
        <f>'Bg Subtraction'!O4*'Bg Subtraction'!B3/'Bg Subtraction'!O3</f>
        <v>#VALUE!</v>
      </c>
      <c r="P4" t="e">
        <f>'Bg Subtraction'!P4*'Bg Subtraction'!B3/'Bg Subtraction'!P3</f>
        <v>#VALUE!</v>
      </c>
      <c r="Q4" t="e">
        <f>'Bg Subtraction'!Q4*'Bg Subtraction'!B3/'Bg Subtraction'!Q3</f>
        <v>#VALUE!</v>
      </c>
      <c r="R4" t="e">
        <f>'Bg Subtraction'!R4*'Bg Subtraction'!B3/'Bg Subtraction'!R3</f>
        <v>#VALUE!</v>
      </c>
      <c r="S4" t="e">
        <f>'Bg Subtraction'!S4*'Bg Subtraction'!B3/'Bg Subtraction'!S3</f>
        <v>#VALUE!</v>
      </c>
      <c r="T4" t="e">
        <f>'Bg Subtraction'!T4*'Bg Subtraction'!B3/'Bg Subtraction'!T3</f>
        <v>#VALUE!</v>
      </c>
      <c r="U4" t="e">
        <f>'Bg Subtraction'!U4*'Bg Subtraction'!B3/'Bg Subtraction'!U3</f>
        <v>#VALUE!</v>
      </c>
      <c r="V4" t="e">
        <f>'Bg Subtraction'!V4*'Bg Subtraction'!B3/'Bg Subtraction'!V3</f>
        <v>#VALUE!</v>
      </c>
      <c r="W4" t="e">
        <f>'Bg Subtraction'!W4*'Bg Subtraction'!B3/'Bg Subtraction'!W3</f>
        <v>#VALUE!</v>
      </c>
      <c r="X4" t="e">
        <f>'Bg Subtraction'!X4*'Bg Subtraction'!B3/'Bg Subtraction'!X3</f>
        <v>#VALUE!</v>
      </c>
      <c r="Y4" t="e">
        <f>'Bg Subtraction'!Y4*'Bg Subtraction'!B3/'Bg Subtraction'!Y3</f>
        <v>#VALUE!</v>
      </c>
    </row>
    <row r="5" spans="1:25" x14ac:dyDescent="0.25">
      <c r="A5" s="17" t="str">
        <f>Sorting!A6</f>
        <v>AKT(S473)</v>
      </c>
      <c r="B5" t="e">
        <f>'Bg Subtraction'!B5*'Bg Subtraction'!B3/'Bg Subtraction'!B3</f>
        <v>#VALUE!</v>
      </c>
      <c r="C5" t="e">
        <f>'Bg Subtraction'!C5*'Bg Subtraction'!B3/'Bg Subtraction'!C3</f>
        <v>#VALUE!</v>
      </c>
      <c r="D5" t="e">
        <f>'Bg Subtraction'!D5*'Bg Subtraction'!B3/'Bg Subtraction'!D3</f>
        <v>#VALUE!</v>
      </c>
      <c r="E5" t="e">
        <f>'Bg Subtraction'!E5*'Bg Subtraction'!B3/'Bg Subtraction'!E3</f>
        <v>#VALUE!</v>
      </c>
      <c r="F5" t="e">
        <f>'Bg Subtraction'!F5*'Bg Subtraction'!B3/'Bg Subtraction'!F3</f>
        <v>#VALUE!</v>
      </c>
      <c r="G5" t="e">
        <f>'Bg Subtraction'!G5*'Bg Subtraction'!B3/'Bg Subtraction'!G3</f>
        <v>#VALUE!</v>
      </c>
      <c r="H5" t="e">
        <f>'Bg Subtraction'!H5*'Bg Subtraction'!B3/'Bg Subtraction'!H3</f>
        <v>#VALUE!</v>
      </c>
      <c r="I5" t="e">
        <f>'Bg Subtraction'!I5*'Bg Subtraction'!B3/'Bg Subtraction'!I3</f>
        <v>#VALUE!</v>
      </c>
      <c r="J5" t="e">
        <f>'Bg Subtraction'!J5*'Bg Subtraction'!B3/'Bg Subtraction'!J3</f>
        <v>#VALUE!</v>
      </c>
      <c r="K5" t="e">
        <f>'Bg Subtraction'!K5*'Bg Subtraction'!B3/'Bg Subtraction'!K3</f>
        <v>#VALUE!</v>
      </c>
      <c r="L5" t="e">
        <f>'Bg Subtraction'!L5*'Bg Subtraction'!B3/'Bg Subtraction'!L3</f>
        <v>#VALUE!</v>
      </c>
      <c r="M5" t="e">
        <f>'Bg Subtraction'!M5*'Bg Subtraction'!B3/'Bg Subtraction'!M3</f>
        <v>#VALUE!</v>
      </c>
      <c r="N5" t="e">
        <f>'Bg Subtraction'!N5*'Bg Subtraction'!B3/'Bg Subtraction'!N3</f>
        <v>#VALUE!</v>
      </c>
      <c r="O5" t="e">
        <f>'Bg Subtraction'!O5*'Bg Subtraction'!B3/'Bg Subtraction'!O3</f>
        <v>#VALUE!</v>
      </c>
      <c r="P5" t="e">
        <f>'Bg Subtraction'!P5*'Bg Subtraction'!B3/'Bg Subtraction'!P3</f>
        <v>#VALUE!</v>
      </c>
      <c r="Q5" t="e">
        <f>'Bg Subtraction'!Q5*'Bg Subtraction'!B3/'Bg Subtraction'!Q3</f>
        <v>#VALUE!</v>
      </c>
      <c r="R5" t="e">
        <f>'Bg Subtraction'!R5*'Bg Subtraction'!B3/'Bg Subtraction'!R3</f>
        <v>#VALUE!</v>
      </c>
      <c r="S5" t="e">
        <f>'Bg Subtraction'!S5*'Bg Subtraction'!B3/'Bg Subtraction'!S3</f>
        <v>#VALUE!</v>
      </c>
      <c r="T5" t="e">
        <f>'Bg Subtraction'!T5*'Bg Subtraction'!B3/'Bg Subtraction'!T3</f>
        <v>#VALUE!</v>
      </c>
      <c r="U5" t="e">
        <f>'Bg Subtraction'!U5*'Bg Subtraction'!B3/'Bg Subtraction'!U3</f>
        <v>#VALUE!</v>
      </c>
      <c r="V5" t="e">
        <f>'Bg Subtraction'!V5*'Bg Subtraction'!B3/'Bg Subtraction'!V3</f>
        <v>#VALUE!</v>
      </c>
      <c r="W5" t="e">
        <f>'Bg Subtraction'!W5*'Bg Subtraction'!B3/'Bg Subtraction'!W3</f>
        <v>#VALUE!</v>
      </c>
      <c r="X5" t="e">
        <f>'Bg Subtraction'!X5*'Bg Subtraction'!B3/'Bg Subtraction'!X3</f>
        <v>#VALUE!</v>
      </c>
      <c r="Y5" t="e">
        <f>'Bg Subtraction'!Y5*'Bg Subtraction'!B3/'Bg Subtraction'!Y3</f>
        <v>#VALUE!</v>
      </c>
    </row>
    <row r="6" spans="1:25" x14ac:dyDescent="0.25">
      <c r="A6" s="17" t="str">
        <f>Sorting!A7</f>
        <v>ATM(S1981)</v>
      </c>
      <c r="B6" t="e">
        <f>'Bg Subtraction'!B6*'Bg Subtraction'!B3/'Bg Subtraction'!B3</f>
        <v>#VALUE!</v>
      </c>
      <c r="C6" t="e">
        <f>'Bg Subtraction'!C6*'Bg Subtraction'!B3/'Bg Subtraction'!C3</f>
        <v>#VALUE!</v>
      </c>
      <c r="D6" t="e">
        <f>'Bg Subtraction'!D6*'Bg Subtraction'!B3/'Bg Subtraction'!D3</f>
        <v>#VALUE!</v>
      </c>
      <c r="E6" t="e">
        <f>'Bg Subtraction'!E6*'Bg Subtraction'!B3/'Bg Subtraction'!E3</f>
        <v>#VALUE!</v>
      </c>
      <c r="F6" t="e">
        <f>'Bg Subtraction'!F6*'Bg Subtraction'!B3/'Bg Subtraction'!F3</f>
        <v>#VALUE!</v>
      </c>
      <c r="G6" t="e">
        <f>'Bg Subtraction'!G6*'Bg Subtraction'!B3/'Bg Subtraction'!G3</f>
        <v>#VALUE!</v>
      </c>
      <c r="H6" t="e">
        <f>'Bg Subtraction'!H6*'Bg Subtraction'!B3/'Bg Subtraction'!H3</f>
        <v>#VALUE!</v>
      </c>
      <c r="I6" t="e">
        <f>'Bg Subtraction'!I6*'Bg Subtraction'!B3/'Bg Subtraction'!I3</f>
        <v>#VALUE!</v>
      </c>
      <c r="J6" t="e">
        <f>'Bg Subtraction'!J6*'Bg Subtraction'!B3/'Bg Subtraction'!J3</f>
        <v>#VALUE!</v>
      </c>
      <c r="K6" t="e">
        <f>'Bg Subtraction'!K6*'Bg Subtraction'!B3/'Bg Subtraction'!K3</f>
        <v>#VALUE!</v>
      </c>
      <c r="L6" t="e">
        <f>'Bg Subtraction'!L6*'Bg Subtraction'!B3/'Bg Subtraction'!L3</f>
        <v>#VALUE!</v>
      </c>
      <c r="M6" t="e">
        <f>'Bg Subtraction'!M6*'Bg Subtraction'!B3/'Bg Subtraction'!M3</f>
        <v>#VALUE!</v>
      </c>
      <c r="N6" t="e">
        <f>'Bg Subtraction'!N6*'Bg Subtraction'!B3/'Bg Subtraction'!N3</f>
        <v>#VALUE!</v>
      </c>
      <c r="O6" t="e">
        <f>'Bg Subtraction'!O6*'Bg Subtraction'!B3/'Bg Subtraction'!O3</f>
        <v>#VALUE!</v>
      </c>
      <c r="P6" t="e">
        <f>'Bg Subtraction'!P6*'Bg Subtraction'!B3/'Bg Subtraction'!P3</f>
        <v>#VALUE!</v>
      </c>
      <c r="Q6" t="e">
        <f>'Bg Subtraction'!Q6*'Bg Subtraction'!B3/'Bg Subtraction'!Q3</f>
        <v>#VALUE!</v>
      </c>
      <c r="R6" t="e">
        <f>'Bg Subtraction'!R6*'Bg Subtraction'!B3/'Bg Subtraction'!R3</f>
        <v>#VALUE!</v>
      </c>
      <c r="S6" t="e">
        <f>'Bg Subtraction'!S6*'Bg Subtraction'!B3/'Bg Subtraction'!S3</f>
        <v>#VALUE!</v>
      </c>
      <c r="T6" t="e">
        <f>'Bg Subtraction'!T6*'Bg Subtraction'!B3/'Bg Subtraction'!T3</f>
        <v>#VALUE!</v>
      </c>
      <c r="U6" t="e">
        <f>'Bg Subtraction'!U6*'Bg Subtraction'!B3/'Bg Subtraction'!U3</f>
        <v>#VALUE!</v>
      </c>
      <c r="V6" t="e">
        <f>'Bg Subtraction'!V6*'Bg Subtraction'!B3/'Bg Subtraction'!V3</f>
        <v>#VALUE!</v>
      </c>
      <c r="W6" t="e">
        <f>'Bg Subtraction'!W6*'Bg Subtraction'!B3/'Bg Subtraction'!W3</f>
        <v>#VALUE!</v>
      </c>
      <c r="X6" t="e">
        <f>'Bg Subtraction'!X6*'Bg Subtraction'!B3/'Bg Subtraction'!X3</f>
        <v>#VALUE!</v>
      </c>
      <c r="Y6" t="e">
        <f>'Bg Subtraction'!Y6*'Bg Subtraction'!B3/'Bg Subtraction'!Y3</f>
        <v>#VALUE!</v>
      </c>
    </row>
    <row r="7" spans="1:25" x14ac:dyDescent="0.25">
      <c r="A7" s="17" t="str">
        <f>Sorting!A8</f>
        <v>BAD(S112)</v>
      </c>
      <c r="B7" t="e">
        <f>'Bg Subtraction'!B7*'Bg Subtraction'!B3/'Bg Subtraction'!B3</f>
        <v>#VALUE!</v>
      </c>
      <c r="C7" t="e">
        <f>'Bg Subtraction'!C7*'Bg Subtraction'!B3/'Bg Subtraction'!C3</f>
        <v>#VALUE!</v>
      </c>
      <c r="D7" t="e">
        <f>'Bg Subtraction'!D7*'Bg Subtraction'!B3/'Bg Subtraction'!D3</f>
        <v>#VALUE!</v>
      </c>
      <c r="E7" t="e">
        <f>'Bg Subtraction'!E7*'Bg Subtraction'!B3/'Bg Subtraction'!E3</f>
        <v>#VALUE!</v>
      </c>
      <c r="F7" t="e">
        <f>'Bg Subtraction'!F7*'Bg Subtraction'!B3/'Bg Subtraction'!F3</f>
        <v>#VALUE!</v>
      </c>
      <c r="G7" t="e">
        <f>'Bg Subtraction'!G7*'Bg Subtraction'!B3/'Bg Subtraction'!G3</f>
        <v>#VALUE!</v>
      </c>
      <c r="H7" t="e">
        <f>'Bg Subtraction'!H7*'Bg Subtraction'!B3/'Bg Subtraction'!H3</f>
        <v>#VALUE!</v>
      </c>
      <c r="I7" t="e">
        <f>'Bg Subtraction'!I7*'Bg Subtraction'!B3/'Bg Subtraction'!I3</f>
        <v>#VALUE!</v>
      </c>
      <c r="J7" t="e">
        <f>'Bg Subtraction'!J7*'Bg Subtraction'!B3/'Bg Subtraction'!J3</f>
        <v>#VALUE!</v>
      </c>
      <c r="K7" t="e">
        <f>'Bg Subtraction'!K7*'Bg Subtraction'!B3/'Bg Subtraction'!K3</f>
        <v>#VALUE!</v>
      </c>
      <c r="L7" t="e">
        <f>'Bg Subtraction'!L7*'Bg Subtraction'!B3/'Bg Subtraction'!L3</f>
        <v>#VALUE!</v>
      </c>
      <c r="M7" t="e">
        <f>'Bg Subtraction'!M7*'Bg Subtraction'!B3/'Bg Subtraction'!M3</f>
        <v>#VALUE!</v>
      </c>
      <c r="N7" t="e">
        <f>'Bg Subtraction'!N7*'Bg Subtraction'!B3/'Bg Subtraction'!N3</f>
        <v>#VALUE!</v>
      </c>
      <c r="O7" t="e">
        <f>'Bg Subtraction'!O7*'Bg Subtraction'!B3/'Bg Subtraction'!O3</f>
        <v>#VALUE!</v>
      </c>
      <c r="P7" t="e">
        <f>'Bg Subtraction'!P7*'Bg Subtraction'!B3/'Bg Subtraction'!P3</f>
        <v>#VALUE!</v>
      </c>
      <c r="Q7" t="e">
        <f>'Bg Subtraction'!Q7*'Bg Subtraction'!B3/'Bg Subtraction'!Q3</f>
        <v>#VALUE!</v>
      </c>
      <c r="R7" t="e">
        <f>'Bg Subtraction'!R7*'Bg Subtraction'!B3/'Bg Subtraction'!R3</f>
        <v>#VALUE!</v>
      </c>
      <c r="S7" t="e">
        <f>'Bg Subtraction'!S7*'Bg Subtraction'!B3/'Bg Subtraction'!S3</f>
        <v>#VALUE!</v>
      </c>
      <c r="T7" t="e">
        <f>'Bg Subtraction'!T7*'Bg Subtraction'!B3/'Bg Subtraction'!T3</f>
        <v>#VALUE!</v>
      </c>
      <c r="U7" t="e">
        <f>'Bg Subtraction'!U7*'Bg Subtraction'!B3/'Bg Subtraction'!U3</f>
        <v>#VALUE!</v>
      </c>
      <c r="V7" t="e">
        <f>'Bg Subtraction'!V7*'Bg Subtraction'!B3/'Bg Subtraction'!V3</f>
        <v>#VALUE!</v>
      </c>
      <c r="W7" t="e">
        <f>'Bg Subtraction'!W7*'Bg Subtraction'!B3/'Bg Subtraction'!W3</f>
        <v>#VALUE!</v>
      </c>
      <c r="X7" t="e">
        <f>'Bg Subtraction'!X7*'Bg Subtraction'!B3/'Bg Subtraction'!X3</f>
        <v>#VALUE!</v>
      </c>
      <c r="Y7" t="e">
        <f>'Bg Subtraction'!Y7*'Bg Subtraction'!B3/'Bg Subtraction'!Y3</f>
        <v>#VALUE!</v>
      </c>
    </row>
    <row r="8" spans="1:25" x14ac:dyDescent="0.25">
      <c r="A8" s="17" t="str">
        <f>Sorting!A9</f>
        <v xml:space="preserve">Casp3(D175) </v>
      </c>
      <c r="B8" t="e">
        <f>'Bg Subtraction'!B8*'Bg Subtraction'!B3/'Bg Subtraction'!B3</f>
        <v>#VALUE!</v>
      </c>
      <c r="C8" t="e">
        <f>'Bg Subtraction'!C8*'Bg Subtraction'!B3/'Bg Subtraction'!C3</f>
        <v>#VALUE!</v>
      </c>
      <c r="D8" t="e">
        <f>'Bg Subtraction'!D8*'Bg Subtraction'!B3/'Bg Subtraction'!D3</f>
        <v>#VALUE!</v>
      </c>
      <c r="E8" t="e">
        <f>'Bg Subtraction'!E8*'Bg Subtraction'!B3/'Bg Subtraction'!E3</f>
        <v>#VALUE!</v>
      </c>
      <c r="F8" t="e">
        <f>'Bg Subtraction'!F8*'Bg Subtraction'!B3/'Bg Subtraction'!F3</f>
        <v>#VALUE!</v>
      </c>
      <c r="G8" t="e">
        <f>'Bg Subtraction'!G8*'Bg Subtraction'!B3/'Bg Subtraction'!G3</f>
        <v>#VALUE!</v>
      </c>
      <c r="H8" t="e">
        <f>'Bg Subtraction'!H8*'Bg Subtraction'!B3/'Bg Subtraction'!H3</f>
        <v>#VALUE!</v>
      </c>
      <c r="I8" t="e">
        <f>'Bg Subtraction'!I8*'Bg Subtraction'!B3/'Bg Subtraction'!I3</f>
        <v>#VALUE!</v>
      </c>
      <c r="J8" t="e">
        <f>'Bg Subtraction'!J8*'Bg Subtraction'!B3/'Bg Subtraction'!J3</f>
        <v>#VALUE!</v>
      </c>
      <c r="K8" t="e">
        <f>'Bg Subtraction'!K8*'Bg Subtraction'!B3/'Bg Subtraction'!K3</f>
        <v>#VALUE!</v>
      </c>
      <c r="L8" t="e">
        <f>'Bg Subtraction'!L8*'Bg Subtraction'!B3/'Bg Subtraction'!L3</f>
        <v>#VALUE!</v>
      </c>
      <c r="M8" t="e">
        <f>'Bg Subtraction'!M8*'Bg Subtraction'!B3/'Bg Subtraction'!M3</f>
        <v>#VALUE!</v>
      </c>
      <c r="N8" t="e">
        <f>'Bg Subtraction'!N8*'Bg Subtraction'!B3/'Bg Subtraction'!N3</f>
        <v>#VALUE!</v>
      </c>
      <c r="O8" t="e">
        <f>'Bg Subtraction'!O8*'Bg Subtraction'!B3/'Bg Subtraction'!O3</f>
        <v>#VALUE!</v>
      </c>
      <c r="P8" t="e">
        <f>'Bg Subtraction'!P8*'Bg Subtraction'!B3/'Bg Subtraction'!P3</f>
        <v>#VALUE!</v>
      </c>
      <c r="Q8" t="e">
        <f>'Bg Subtraction'!Q8*'Bg Subtraction'!B3/'Bg Subtraction'!Q3</f>
        <v>#VALUE!</v>
      </c>
      <c r="R8" t="e">
        <f>'Bg Subtraction'!R8*'Bg Subtraction'!B3/'Bg Subtraction'!R3</f>
        <v>#VALUE!</v>
      </c>
      <c r="S8" t="e">
        <f>'Bg Subtraction'!S8*'Bg Subtraction'!B3/'Bg Subtraction'!S3</f>
        <v>#VALUE!</v>
      </c>
      <c r="T8" t="e">
        <f>'Bg Subtraction'!T8*'Bg Subtraction'!B3/'Bg Subtraction'!T3</f>
        <v>#VALUE!</v>
      </c>
      <c r="U8" t="e">
        <f>'Bg Subtraction'!U8*'Bg Subtraction'!B3/'Bg Subtraction'!U3</f>
        <v>#VALUE!</v>
      </c>
      <c r="V8" t="e">
        <f>'Bg Subtraction'!V8*'Bg Subtraction'!B3/'Bg Subtraction'!V3</f>
        <v>#VALUE!</v>
      </c>
      <c r="W8" t="e">
        <f>'Bg Subtraction'!W8*'Bg Subtraction'!B3/'Bg Subtraction'!W3</f>
        <v>#VALUE!</v>
      </c>
      <c r="X8" t="e">
        <f>'Bg Subtraction'!X8*'Bg Subtraction'!B3/'Bg Subtraction'!X3</f>
        <v>#VALUE!</v>
      </c>
      <c r="Y8" t="e">
        <f>'Bg Subtraction'!Y8*'Bg Subtraction'!B3/'Bg Subtraction'!Y3</f>
        <v>#VALUE!</v>
      </c>
    </row>
    <row r="9" spans="1:25" x14ac:dyDescent="0.25">
      <c r="A9" s="17" t="str">
        <f>Sorting!A10</f>
        <v>Casp7(D198)</v>
      </c>
      <c r="B9" t="e">
        <f>'Bg Subtraction'!B9*'Bg Subtraction'!B3/'Bg Subtraction'!B3</f>
        <v>#VALUE!</v>
      </c>
      <c r="C9" t="e">
        <f>'Bg Subtraction'!C9*'Bg Subtraction'!B3/'Bg Subtraction'!C3</f>
        <v>#VALUE!</v>
      </c>
      <c r="D9" t="e">
        <f>'Bg Subtraction'!D9*'Bg Subtraction'!B3/'Bg Subtraction'!D3</f>
        <v>#VALUE!</v>
      </c>
      <c r="E9" t="e">
        <f>'Bg Subtraction'!E9*'Bg Subtraction'!B3/'Bg Subtraction'!E3</f>
        <v>#VALUE!</v>
      </c>
      <c r="F9" t="e">
        <f>'Bg Subtraction'!F9*'Bg Subtraction'!B3/'Bg Subtraction'!F3</f>
        <v>#VALUE!</v>
      </c>
      <c r="G9" t="e">
        <f>'Bg Subtraction'!G9*'Bg Subtraction'!B3/'Bg Subtraction'!G3</f>
        <v>#VALUE!</v>
      </c>
      <c r="H9" t="e">
        <f>'Bg Subtraction'!H9*'Bg Subtraction'!B3/'Bg Subtraction'!H3</f>
        <v>#VALUE!</v>
      </c>
      <c r="I9" t="e">
        <f>'Bg Subtraction'!I9*'Bg Subtraction'!B3/'Bg Subtraction'!I3</f>
        <v>#VALUE!</v>
      </c>
      <c r="J9" t="e">
        <f>'Bg Subtraction'!J9*'Bg Subtraction'!B3/'Bg Subtraction'!J3</f>
        <v>#VALUE!</v>
      </c>
      <c r="K9" t="e">
        <f>'Bg Subtraction'!K9*'Bg Subtraction'!B3/'Bg Subtraction'!K3</f>
        <v>#VALUE!</v>
      </c>
      <c r="L9" t="e">
        <f>'Bg Subtraction'!L9*'Bg Subtraction'!B3/'Bg Subtraction'!L3</f>
        <v>#VALUE!</v>
      </c>
      <c r="M9" t="e">
        <f>'Bg Subtraction'!M9*'Bg Subtraction'!B3/'Bg Subtraction'!M3</f>
        <v>#VALUE!</v>
      </c>
      <c r="N9" t="e">
        <f>'Bg Subtraction'!N9*'Bg Subtraction'!B3/'Bg Subtraction'!N3</f>
        <v>#VALUE!</v>
      </c>
      <c r="O9" t="e">
        <f>'Bg Subtraction'!O9*'Bg Subtraction'!B3/'Bg Subtraction'!O3</f>
        <v>#VALUE!</v>
      </c>
      <c r="P9" t="e">
        <f>'Bg Subtraction'!P9*'Bg Subtraction'!B3/'Bg Subtraction'!P3</f>
        <v>#VALUE!</v>
      </c>
      <c r="Q9" t="e">
        <f>'Bg Subtraction'!Q9*'Bg Subtraction'!B3/'Bg Subtraction'!Q3</f>
        <v>#VALUE!</v>
      </c>
      <c r="R9" t="e">
        <f>'Bg Subtraction'!R9*'Bg Subtraction'!B3/'Bg Subtraction'!R3</f>
        <v>#VALUE!</v>
      </c>
      <c r="S9" t="e">
        <f>'Bg Subtraction'!S9*'Bg Subtraction'!B3/'Bg Subtraction'!S3</f>
        <v>#VALUE!</v>
      </c>
      <c r="T9" t="e">
        <f>'Bg Subtraction'!T9*'Bg Subtraction'!B3/'Bg Subtraction'!T3</f>
        <v>#VALUE!</v>
      </c>
      <c r="U9" t="e">
        <f>'Bg Subtraction'!U9*'Bg Subtraction'!B3/'Bg Subtraction'!U3</f>
        <v>#VALUE!</v>
      </c>
      <c r="V9" t="e">
        <f>'Bg Subtraction'!V9*'Bg Subtraction'!B3/'Bg Subtraction'!V3</f>
        <v>#VALUE!</v>
      </c>
      <c r="W9" t="e">
        <f>'Bg Subtraction'!W9*'Bg Subtraction'!B3/'Bg Subtraction'!W3</f>
        <v>#VALUE!</v>
      </c>
      <c r="X9" t="e">
        <f>'Bg Subtraction'!X9*'Bg Subtraction'!B3/'Bg Subtraction'!X3</f>
        <v>#VALUE!</v>
      </c>
      <c r="Y9" t="e">
        <f>'Bg Subtraction'!Y9*'Bg Subtraction'!B3/'Bg Subtraction'!Y3</f>
        <v>#VALUE!</v>
      </c>
    </row>
    <row r="10" spans="1:25" x14ac:dyDescent="0.25">
      <c r="A10" s="17" t="str">
        <f>Sorting!A11</f>
        <v>CHK1 (S296)</v>
      </c>
      <c r="B10" t="e">
        <f>'Bg Subtraction'!B10*'Bg Subtraction'!B3/'Bg Subtraction'!B3</f>
        <v>#VALUE!</v>
      </c>
      <c r="C10" t="e">
        <f>'Bg Subtraction'!C10*'Bg Subtraction'!B3/'Bg Subtraction'!C3</f>
        <v>#VALUE!</v>
      </c>
      <c r="D10" t="e">
        <f>'Bg Subtraction'!D10*'Bg Subtraction'!B3/'Bg Subtraction'!D3</f>
        <v>#VALUE!</v>
      </c>
      <c r="E10" t="e">
        <f>'Bg Subtraction'!E10*'Bg Subtraction'!B3/'Bg Subtraction'!E3</f>
        <v>#VALUE!</v>
      </c>
      <c r="F10" t="e">
        <f>'Bg Subtraction'!F10*'Bg Subtraction'!B3/'Bg Subtraction'!F3</f>
        <v>#VALUE!</v>
      </c>
      <c r="G10" t="e">
        <f>'Bg Subtraction'!G10*'Bg Subtraction'!B3/'Bg Subtraction'!G3</f>
        <v>#VALUE!</v>
      </c>
      <c r="H10" t="e">
        <f>'Bg Subtraction'!H10*'Bg Subtraction'!B3/'Bg Subtraction'!H3</f>
        <v>#VALUE!</v>
      </c>
      <c r="I10" t="e">
        <f>'Bg Subtraction'!I10*'Bg Subtraction'!B3/'Bg Subtraction'!I3</f>
        <v>#VALUE!</v>
      </c>
      <c r="J10" t="e">
        <f>'Bg Subtraction'!J10*'Bg Subtraction'!B3/'Bg Subtraction'!J3</f>
        <v>#VALUE!</v>
      </c>
      <c r="K10" t="e">
        <f>'Bg Subtraction'!K10*'Bg Subtraction'!B3/'Bg Subtraction'!K3</f>
        <v>#VALUE!</v>
      </c>
      <c r="L10" t="e">
        <f>'Bg Subtraction'!L10*'Bg Subtraction'!B3/'Bg Subtraction'!L3</f>
        <v>#VALUE!</v>
      </c>
      <c r="M10" t="e">
        <f>'Bg Subtraction'!M10*'Bg Subtraction'!B3/'Bg Subtraction'!M3</f>
        <v>#VALUE!</v>
      </c>
      <c r="N10" t="e">
        <f>'Bg Subtraction'!N10*'Bg Subtraction'!B3/'Bg Subtraction'!N3</f>
        <v>#VALUE!</v>
      </c>
      <c r="O10" t="e">
        <f>'Bg Subtraction'!O10*'Bg Subtraction'!B3/'Bg Subtraction'!O3</f>
        <v>#VALUE!</v>
      </c>
      <c r="P10" t="e">
        <f>'Bg Subtraction'!P10*'Bg Subtraction'!B3/'Bg Subtraction'!P3</f>
        <v>#VALUE!</v>
      </c>
      <c r="Q10" t="e">
        <f>'Bg Subtraction'!Q10*'Bg Subtraction'!B3/'Bg Subtraction'!Q3</f>
        <v>#VALUE!</v>
      </c>
      <c r="R10" t="e">
        <f>'Bg Subtraction'!R10*'Bg Subtraction'!B3/'Bg Subtraction'!R3</f>
        <v>#VALUE!</v>
      </c>
      <c r="S10" t="e">
        <f>'Bg Subtraction'!S10*'Bg Subtraction'!B3/'Bg Subtraction'!S3</f>
        <v>#VALUE!</v>
      </c>
      <c r="T10" t="e">
        <f>'Bg Subtraction'!T10*'Bg Subtraction'!B3/'Bg Subtraction'!T3</f>
        <v>#VALUE!</v>
      </c>
      <c r="U10" t="e">
        <f>'Bg Subtraction'!U10*'Bg Subtraction'!B3/'Bg Subtraction'!U3</f>
        <v>#VALUE!</v>
      </c>
      <c r="V10" t="e">
        <f>'Bg Subtraction'!V10*'Bg Subtraction'!B3/'Bg Subtraction'!V3</f>
        <v>#VALUE!</v>
      </c>
      <c r="W10" t="e">
        <f>'Bg Subtraction'!W10*'Bg Subtraction'!B3/'Bg Subtraction'!W3</f>
        <v>#VALUE!</v>
      </c>
      <c r="X10" t="e">
        <f>'Bg Subtraction'!X10*'Bg Subtraction'!B3/'Bg Subtraction'!X3</f>
        <v>#VALUE!</v>
      </c>
      <c r="Y10" t="e">
        <f>'Bg Subtraction'!Y10*'Bg Subtraction'!B3/'Bg Subtraction'!Y3</f>
        <v>#VALUE!</v>
      </c>
    </row>
    <row r="11" spans="1:25" x14ac:dyDescent="0.25">
      <c r="A11" s="17" t="str">
        <f>Sorting!A12</f>
        <v>eIF2a (S51)</v>
      </c>
      <c r="B11" t="e">
        <f>'Bg Subtraction'!B11*'Bg Subtraction'!B3/'Bg Subtraction'!B3</f>
        <v>#VALUE!</v>
      </c>
      <c r="C11" t="e">
        <f>'Bg Subtraction'!C11*'Bg Subtraction'!B3/'Bg Subtraction'!C3</f>
        <v>#VALUE!</v>
      </c>
      <c r="D11" t="e">
        <f>'Bg Subtraction'!D11*'Bg Subtraction'!B3/'Bg Subtraction'!D3</f>
        <v>#VALUE!</v>
      </c>
      <c r="E11" t="e">
        <f>'Bg Subtraction'!E11*'Bg Subtraction'!B3/'Bg Subtraction'!E3</f>
        <v>#VALUE!</v>
      </c>
      <c r="F11" t="e">
        <f>'Bg Subtraction'!F11*'Bg Subtraction'!B3/'Bg Subtraction'!F3</f>
        <v>#VALUE!</v>
      </c>
      <c r="G11" t="e">
        <f>'Bg Subtraction'!G11*'Bg Subtraction'!B3/'Bg Subtraction'!G3</f>
        <v>#VALUE!</v>
      </c>
      <c r="H11" t="e">
        <f>'Bg Subtraction'!H11*'Bg Subtraction'!B3/'Bg Subtraction'!H3</f>
        <v>#VALUE!</v>
      </c>
      <c r="I11" t="e">
        <f>'Bg Subtraction'!I11*'Bg Subtraction'!B3/'Bg Subtraction'!I3</f>
        <v>#VALUE!</v>
      </c>
      <c r="J11" t="e">
        <f>'Bg Subtraction'!J11*'Bg Subtraction'!B3/'Bg Subtraction'!J3</f>
        <v>#VALUE!</v>
      </c>
      <c r="K11" t="e">
        <f>'Bg Subtraction'!K11*'Bg Subtraction'!B3/'Bg Subtraction'!K3</f>
        <v>#VALUE!</v>
      </c>
      <c r="L11" t="e">
        <f>'Bg Subtraction'!L11*'Bg Subtraction'!B3/'Bg Subtraction'!L3</f>
        <v>#VALUE!</v>
      </c>
      <c r="M11" t="e">
        <f>'Bg Subtraction'!M11*'Bg Subtraction'!B3/'Bg Subtraction'!M3</f>
        <v>#VALUE!</v>
      </c>
      <c r="N11" t="e">
        <f>'Bg Subtraction'!N11*'Bg Subtraction'!B3/'Bg Subtraction'!N3</f>
        <v>#VALUE!</v>
      </c>
      <c r="O11" t="e">
        <f>'Bg Subtraction'!O11*'Bg Subtraction'!B3/'Bg Subtraction'!O3</f>
        <v>#VALUE!</v>
      </c>
      <c r="P11" t="e">
        <f>'Bg Subtraction'!P11*'Bg Subtraction'!B3/'Bg Subtraction'!P3</f>
        <v>#VALUE!</v>
      </c>
      <c r="Q11" t="e">
        <f>'Bg Subtraction'!Q11*'Bg Subtraction'!B3/'Bg Subtraction'!Q3</f>
        <v>#VALUE!</v>
      </c>
      <c r="R11" t="e">
        <f>'Bg Subtraction'!R11*'Bg Subtraction'!B3/'Bg Subtraction'!R3</f>
        <v>#VALUE!</v>
      </c>
      <c r="S11" t="e">
        <f>'Bg Subtraction'!S11*'Bg Subtraction'!B3/'Bg Subtraction'!S3</f>
        <v>#VALUE!</v>
      </c>
      <c r="T11" t="e">
        <f>'Bg Subtraction'!T11*'Bg Subtraction'!B3/'Bg Subtraction'!T3</f>
        <v>#VALUE!</v>
      </c>
      <c r="U11" t="e">
        <f>'Bg Subtraction'!U11*'Bg Subtraction'!B3/'Bg Subtraction'!U3</f>
        <v>#VALUE!</v>
      </c>
      <c r="V11" t="e">
        <f>'Bg Subtraction'!V11*'Bg Subtraction'!B3/'Bg Subtraction'!V3</f>
        <v>#VALUE!</v>
      </c>
      <c r="W11" t="e">
        <f>'Bg Subtraction'!W11*'Bg Subtraction'!B3/'Bg Subtraction'!W3</f>
        <v>#VALUE!</v>
      </c>
      <c r="X11" t="e">
        <f>'Bg Subtraction'!X11*'Bg Subtraction'!B3/'Bg Subtraction'!X3</f>
        <v>#VALUE!</v>
      </c>
      <c r="Y11" t="e">
        <f>'Bg Subtraction'!Y11*'Bg Subtraction'!B3/'Bg Subtraction'!Y3</f>
        <v>#VALUE!</v>
      </c>
    </row>
    <row r="12" spans="1:25" x14ac:dyDescent="0.25">
      <c r="A12" s="17" t="str">
        <f>Sorting!A13</f>
        <v>Erk1/2(T202)</v>
      </c>
      <c r="B12" t="e">
        <f>'Bg Subtraction'!B12*'Bg Subtraction'!B3/'Bg Subtraction'!B3</f>
        <v>#VALUE!</v>
      </c>
      <c r="C12" t="e">
        <f>'Bg Subtraction'!C12*'Bg Subtraction'!B3/'Bg Subtraction'!C3</f>
        <v>#VALUE!</v>
      </c>
      <c r="D12" t="e">
        <f>'Bg Subtraction'!D12*'Bg Subtraction'!B3/'Bg Subtraction'!D3</f>
        <v>#VALUE!</v>
      </c>
      <c r="E12" t="e">
        <f>'Bg Subtraction'!E12*'Bg Subtraction'!B3/'Bg Subtraction'!E3</f>
        <v>#VALUE!</v>
      </c>
      <c r="F12" t="e">
        <f>'Bg Subtraction'!F12*'Bg Subtraction'!B3/'Bg Subtraction'!F3</f>
        <v>#VALUE!</v>
      </c>
      <c r="G12" t="e">
        <f>'Bg Subtraction'!G12*'Bg Subtraction'!B3/'Bg Subtraction'!G3</f>
        <v>#VALUE!</v>
      </c>
      <c r="H12" t="e">
        <f>'Bg Subtraction'!H12*'Bg Subtraction'!B3/'Bg Subtraction'!H3</f>
        <v>#VALUE!</v>
      </c>
      <c r="I12" t="e">
        <f>'Bg Subtraction'!I12*'Bg Subtraction'!B3/'Bg Subtraction'!I3</f>
        <v>#VALUE!</v>
      </c>
      <c r="J12" t="e">
        <f>'Bg Subtraction'!J12*'Bg Subtraction'!B3/'Bg Subtraction'!J3</f>
        <v>#VALUE!</v>
      </c>
      <c r="K12" t="e">
        <f>'Bg Subtraction'!K12*'Bg Subtraction'!B3/'Bg Subtraction'!K3</f>
        <v>#VALUE!</v>
      </c>
      <c r="L12" t="e">
        <f>'Bg Subtraction'!L12*'Bg Subtraction'!B3/'Bg Subtraction'!L3</f>
        <v>#VALUE!</v>
      </c>
      <c r="M12" t="e">
        <f>'Bg Subtraction'!M12*'Bg Subtraction'!B3/'Bg Subtraction'!M3</f>
        <v>#VALUE!</v>
      </c>
      <c r="N12" t="e">
        <f>'Bg Subtraction'!N12*'Bg Subtraction'!B3/'Bg Subtraction'!N3</f>
        <v>#VALUE!</v>
      </c>
      <c r="O12" t="e">
        <f>'Bg Subtraction'!O12*'Bg Subtraction'!B3/'Bg Subtraction'!O3</f>
        <v>#VALUE!</v>
      </c>
      <c r="P12" t="e">
        <f>'Bg Subtraction'!P12*'Bg Subtraction'!B3/'Bg Subtraction'!P3</f>
        <v>#VALUE!</v>
      </c>
      <c r="Q12" t="e">
        <f>'Bg Subtraction'!Q12*'Bg Subtraction'!B3/'Bg Subtraction'!Q3</f>
        <v>#VALUE!</v>
      </c>
      <c r="R12" t="e">
        <f>'Bg Subtraction'!R12*'Bg Subtraction'!B3/'Bg Subtraction'!R3</f>
        <v>#VALUE!</v>
      </c>
      <c r="S12" t="e">
        <f>'Bg Subtraction'!S12*'Bg Subtraction'!B3/'Bg Subtraction'!S3</f>
        <v>#VALUE!</v>
      </c>
      <c r="T12" t="e">
        <f>'Bg Subtraction'!T12*'Bg Subtraction'!B3/'Bg Subtraction'!T3</f>
        <v>#VALUE!</v>
      </c>
      <c r="U12" t="e">
        <f>'Bg Subtraction'!U12*'Bg Subtraction'!B3/'Bg Subtraction'!U3</f>
        <v>#VALUE!</v>
      </c>
      <c r="V12" t="e">
        <f>'Bg Subtraction'!V12*'Bg Subtraction'!B3/'Bg Subtraction'!V3</f>
        <v>#VALUE!</v>
      </c>
      <c r="W12" t="e">
        <f>'Bg Subtraction'!W12*'Bg Subtraction'!B3/'Bg Subtraction'!W3</f>
        <v>#VALUE!</v>
      </c>
      <c r="X12" t="e">
        <f>'Bg Subtraction'!X12*'Bg Subtraction'!B3/'Bg Subtraction'!X3</f>
        <v>#VALUE!</v>
      </c>
      <c r="Y12" t="e">
        <f>'Bg Subtraction'!Y12*'Bg Subtraction'!B3/'Bg Subtraction'!Y3</f>
        <v>#VALUE!</v>
      </c>
    </row>
    <row r="13" spans="1:25" x14ac:dyDescent="0.25">
      <c r="A13" s="17" t="str">
        <f>Sorting!A14</f>
        <v>hsp27(S82)</v>
      </c>
      <c r="B13" t="e">
        <f>'Bg Subtraction'!B13*'Bg Subtraction'!B3/'Bg Subtraction'!B3</f>
        <v>#VALUE!</v>
      </c>
      <c r="C13" t="e">
        <f>'Bg Subtraction'!C13*'Bg Subtraction'!B3/'Bg Subtraction'!C3</f>
        <v>#VALUE!</v>
      </c>
      <c r="D13" t="e">
        <f>'Bg Subtraction'!D13*'Bg Subtraction'!B3/'Bg Subtraction'!D3</f>
        <v>#VALUE!</v>
      </c>
      <c r="E13" t="e">
        <f>'Bg Subtraction'!E13*'Bg Subtraction'!B3/'Bg Subtraction'!E3</f>
        <v>#VALUE!</v>
      </c>
      <c r="F13" t="e">
        <f>'Bg Subtraction'!F13*'Bg Subtraction'!B3/'Bg Subtraction'!F3</f>
        <v>#VALUE!</v>
      </c>
      <c r="G13" t="e">
        <f>'Bg Subtraction'!G13*'Bg Subtraction'!B3/'Bg Subtraction'!G3</f>
        <v>#VALUE!</v>
      </c>
      <c r="H13" t="e">
        <f>'Bg Subtraction'!H13*'Bg Subtraction'!B3/'Bg Subtraction'!H3</f>
        <v>#VALUE!</v>
      </c>
      <c r="I13" t="e">
        <f>'Bg Subtraction'!I13*'Bg Subtraction'!B3/'Bg Subtraction'!I3</f>
        <v>#VALUE!</v>
      </c>
      <c r="J13" t="e">
        <f>'Bg Subtraction'!J13*'Bg Subtraction'!B3/'Bg Subtraction'!J3</f>
        <v>#VALUE!</v>
      </c>
      <c r="K13" t="e">
        <f>'Bg Subtraction'!K13*'Bg Subtraction'!B3/'Bg Subtraction'!K3</f>
        <v>#VALUE!</v>
      </c>
      <c r="L13" t="e">
        <f>'Bg Subtraction'!L13*'Bg Subtraction'!B3/'Bg Subtraction'!L3</f>
        <v>#VALUE!</v>
      </c>
      <c r="M13" t="e">
        <f>'Bg Subtraction'!M13*'Bg Subtraction'!B3/'Bg Subtraction'!M3</f>
        <v>#VALUE!</v>
      </c>
      <c r="N13" t="e">
        <f>'Bg Subtraction'!N13*'Bg Subtraction'!B3/'Bg Subtraction'!N3</f>
        <v>#VALUE!</v>
      </c>
      <c r="O13" t="e">
        <f>'Bg Subtraction'!O13*'Bg Subtraction'!B3/'Bg Subtraction'!O3</f>
        <v>#VALUE!</v>
      </c>
      <c r="P13" t="e">
        <f>'Bg Subtraction'!P13*'Bg Subtraction'!B3/'Bg Subtraction'!P3</f>
        <v>#VALUE!</v>
      </c>
      <c r="Q13" t="e">
        <f>'Bg Subtraction'!Q13*'Bg Subtraction'!B3/'Bg Subtraction'!Q3</f>
        <v>#VALUE!</v>
      </c>
      <c r="R13" t="e">
        <f>'Bg Subtraction'!R13*'Bg Subtraction'!B3/'Bg Subtraction'!R3</f>
        <v>#VALUE!</v>
      </c>
      <c r="S13" t="e">
        <f>'Bg Subtraction'!S13*'Bg Subtraction'!B3/'Bg Subtraction'!S3</f>
        <v>#VALUE!</v>
      </c>
      <c r="T13" t="e">
        <f>'Bg Subtraction'!T13*'Bg Subtraction'!B3/'Bg Subtraction'!T3</f>
        <v>#VALUE!</v>
      </c>
      <c r="U13" t="e">
        <f>'Bg Subtraction'!U13*'Bg Subtraction'!B3/'Bg Subtraction'!U3</f>
        <v>#VALUE!</v>
      </c>
      <c r="V13" t="e">
        <f>'Bg Subtraction'!V13*'Bg Subtraction'!B3/'Bg Subtraction'!V3</f>
        <v>#VALUE!</v>
      </c>
      <c r="W13" t="e">
        <f>'Bg Subtraction'!W13*'Bg Subtraction'!B3/'Bg Subtraction'!W3</f>
        <v>#VALUE!</v>
      </c>
      <c r="X13" t="e">
        <f>'Bg Subtraction'!X13*'Bg Subtraction'!B3/'Bg Subtraction'!X3</f>
        <v>#VALUE!</v>
      </c>
      <c r="Y13" t="e">
        <f>'Bg Subtraction'!Y13*'Bg Subtraction'!B3/'Bg Subtraction'!Y3</f>
        <v>#VALUE!</v>
      </c>
    </row>
    <row r="14" spans="1:25" x14ac:dyDescent="0.25">
      <c r="A14" s="17" t="str">
        <f>Sorting!A15</f>
        <v>IkBa (S32)</v>
      </c>
      <c r="B14" t="e">
        <f>'Bg Subtraction'!B14*'Bg Subtraction'!B3/'Bg Subtraction'!B3</f>
        <v>#VALUE!</v>
      </c>
      <c r="C14" t="e">
        <f>'Bg Subtraction'!C14*'Bg Subtraction'!B3/'Bg Subtraction'!C3</f>
        <v>#VALUE!</v>
      </c>
      <c r="D14" t="e">
        <f>'Bg Subtraction'!D14*'Bg Subtraction'!B3/'Bg Subtraction'!D3</f>
        <v>#VALUE!</v>
      </c>
      <c r="E14" t="e">
        <f>'Bg Subtraction'!E14*'Bg Subtraction'!B3/'Bg Subtraction'!E3</f>
        <v>#VALUE!</v>
      </c>
      <c r="F14" t="e">
        <f>'Bg Subtraction'!F14*'Bg Subtraction'!B3/'Bg Subtraction'!F3</f>
        <v>#VALUE!</v>
      </c>
      <c r="G14" t="e">
        <f>'Bg Subtraction'!G14*'Bg Subtraction'!B3/'Bg Subtraction'!G3</f>
        <v>#VALUE!</v>
      </c>
      <c r="H14" t="e">
        <f>'Bg Subtraction'!H14*'Bg Subtraction'!B3/'Bg Subtraction'!H3</f>
        <v>#VALUE!</v>
      </c>
      <c r="I14" t="e">
        <f>'Bg Subtraction'!I14*'Bg Subtraction'!B3/'Bg Subtraction'!I3</f>
        <v>#VALUE!</v>
      </c>
      <c r="J14" t="e">
        <f>'Bg Subtraction'!J14*'Bg Subtraction'!B3/'Bg Subtraction'!J3</f>
        <v>#VALUE!</v>
      </c>
      <c r="K14" t="e">
        <f>'Bg Subtraction'!K14*'Bg Subtraction'!B3/'Bg Subtraction'!K3</f>
        <v>#VALUE!</v>
      </c>
      <c r="L14" t="e">
        <f>'Bg Subtraction'!L14*'Bg Subtraction'!B3/'Bg Subtraction'!L3</f>
        <v>#VALUE!</v>
      </c>
      <c r="M14" t="e">
        <f>'Bg Subtraction'!M14*'Bg Subtraction'!B3/'Bg Subtraction'!M3</f>
        <v>#VALUE!</v>
      </c>
      <c r="N14" t="e">
        <f>'Bg Subtraction'!N14*'Bg Subtraction'!B3/'Bg Subtraction'!N3</f>
        <v>#VALUE!</v>
      </c>
      <c r="O14" t="e">
        <f>'Bg Subtraction'!O14*'Bg Subtraction'!B3/'Bg Subtraction'!O3</f>
        <v>#VALUE!</v>
      </c>
      <c r="P14" t="e">
        <f>'Bg Subtraction'!P14*'Bg Subtraction'!B3/'Bg Subtraction'!P3</f>
        <v>#VALUE!</v>
      </c>
      <c r="Q14" t="e">
        <f>'Bg Subtraction'!Q14*'Bg Subtraction'!B3/'Bg Subtraction'!Q3</f>
        <v>#VALUE!</v>
      </c>
      <c r="R14" t="e">
        <f>'Bg Subtraction'!R14*'Bg Subtraction'!B3/'Bg Subtraction'!R3</f>
        <v>#VALUE!</v>
      </c>
      <c r="S14" t="e">
        <f>'Bg Subtraction'!S14*'Bg Subtraction'!B3/'Bg Subtraction'!S3</f>
        <v>#VALUE!</v>
      </c>
      <c r="T14" t="e">
        <f>'Bg Subtraction'!T14*'Bg Subtraction'!B3/'Bg Subtraction'!T3</f>
        <v>#VALUE!</v>
      </c>
      <c r="U14" t="e">
        <f>'Bg Subtraction'!U14*'Bg Subtraction'!B3/'Bg Subtraction'!U3</f>
        <v>#VALUE!</v>
      </c>
      <c r="V14" t="e">
        <f>'Bg Subtraction'!V14*'Bg Subtraction'!B3/'Bg Subtraction'!V3</f>
        <v>#VALUE!</v>
      </c>
      <c r="W14" t="e">
        <f>'Bg Subtraction'!W14*'Bg Subtraction'!B3/'Bg Subtraction'!W3</f>
        <v>#VALUE!</v>
      </c>
      <c r="X14" t="e">
        <f>'Bg Subtraction'!X14*'Bg Subtraction'!B3/'Bg Subtraction'!X3</f>
        <v>#VALUE!</v>
      </c>
      <c r="Y14" t="e">
        <f>'Bg Subtraction'!Y14*'Bg Subtraction'!B3/'Bg Subtraction'!Y3</f>
        <v>#VALUE!</v>
      </c>
    </row>
    <row r="15" spans="1:25" x14ac:dyDescent="0.25">
      <c r="A15" s="17" t="str">
        <f>Sorting!A16</f>
        <v>JNK(T183)</v>
      </c>
      <c r="B15" t="e">
        <f>'Bg Subtraction'!B15*'Bg Subtraction'!B3/'Bg Subtraction'!B3</f>
        <v>#VALUE!</v>
      </c>
      <c r="C15" t="e">
        <f>'Bg Subtraction'!C15*'Bg Subtraction'!B3/'Bg Subtraction'!C3</f>
        <v>#VALUE!</v>
      </c>
      <c r="D15" t="e">
        <f>'Bg Subtraction'!D15*'Bg Subtraction'!B3/'Bg Subtraction'!D3</f>
        <v>#VALUE!</v>
      </c>
      <c r="E15" t="e">
        <f>'Bg Subtraction'!E15*'Bg Subtraction'!B3/'Bg Subtraction'!E3</f>
        <v>#VALUE!</v>
      </c>
      <c r="F15" t="e">
        <f>'Bg Subtraction'!F15*'Bg Subtraction'!B3/'Bg Subtraction'!F3</f>
        <v>#VALUE!</v>
      </c>
      <c r="G15" t="e">
        <f>'Bg Subtraction'!G15*'Bg Subtraction'!B3/'Bg Subtraction'!G3</f>
        <v>#VALUE!</v>
      </c>
      <c r="H15" t="e">
        <f>'Bg Subtraction'!H15*'Bg Subtraction'!B3/'Bg Subtraction'!H3</f>
        <v>#VALUE!</v>
      </c>
      <c r="I15" t="e">
        <f>'Bg Subtraction'!I15*'Bg Subtraction'!B3/'Bg Subtraction'!I3</f>
        <v>#VALUE!</v>
      </c>
      <c r="J15" t="e">
        <f>'Bg Subtraction'!J15*'Bg Subtraction'!B3/'Bg Subtraction'!J3</f>
        <v>#VALUE!</v>
      </c>
      <c r="K15" t="e">
        <f>'Bg Subtraction'!K15*'Bg Subtraction'!B3/'Bg Subtraction'!K3</f>
        <v>#VALUE!</v>
      </c>
      <c r="L15" t="e">
        <f>'Bg Subtraction'!L15*'Bg Subtraction'!B3/'Bg Subtraction'!L3</f>
        <v>#VALUE!</v>
      </c>
      <c r="M15" t="e">
        <f>'Bg Subtraction'!M15*'Bg Subtraction'!B3/'Bg Subtraction'!M3</f>
        <v>#VALUE!</v>
      </c>
      <c r="N15" t="e">
        <f>'Bg Subtraction'!N15*'Bg Subtraction'!B3/'Bg Subtraction'!N3</f>
        <v>#VALUE!</v>
      </c>
      <c r="O15" t="e">
        <f>'Bg Subtraction'!O15*'Bg Subtraction'!B3/'Bg Subtraction'!O3</f>
        <v>#VALUE!</v>
      </c>
      <c r="P15" t="e">
        <f>'Bg Subtraction'!P15*'Bg Subtraction'!B3/'Bg Subtraction'!P3</f>
        <v>#VALUE!</v>
      </c>
      <c r="Q15" t="e">
        <f>'Bg Subtraction'!Q15*'Bg Subtraction'!B3/'Bg Subtraction'!Q3</f>
        <v>#VALUE!</v>
      </c>
      <c r="R15" t="e">
        <f>'Bg Subtraction'!R15*'Bg Subtraction'!B3/'Bg Subtraction'!R3</f>
        <v>#VALUE!</v>
      </c>
      <c r="S15" t="e">
        <f>'Bg Subtraction'!S15*'Bg Subtraction'!B3/'Bg Subtraction'!S3</f>
        <v>#VALUE!</v>
      </c>
      <c r="T15" t="e">
        <f>'Bg Subtraction'!T15*'Bg Subtraction'!B3/'Bg Subtraction'!T3</f>
        <v>#VALUE!</v>
      </c>
      <c r="U15" t="e">
        <f>'Bg Subtraction'!U15*'Bg Subtraction'!B3/'Bg Subtraction'!U3</f>
        <v>#VALUE!</v>
      </c>
      <c r="V15" t="e">
        <f>'Bg Subtraction'!V15*'Bg Subtraction'!B3/'Bg Subtraction'!V3</f>
        <v>#VALUE!</v>
      </c>
      <c r="W15" t="e">
        <f>'Bg Subtraction'!W15*'Bg Subtraction'!B3/'Bg Subtraction'!W3</f>
        <v>#VALUE!</v>
      </c>
      <c r="X15" t="e">
        <f>'Bg Subtraction'!X15*'Bg Subtraction'!B3/'Bg Subtraction'!X3</f>
        <v>#VALUE!</v>
      </c>
      <c r="Y15" t="e">
        <f>'Bg Subtraction'!Y15*'Bg Subtraction'!B3/'Bg Subtraction'!Y3</f>
        <v>#VALUE!</v>
      </c>
    </row>
    <row r="16" spans="1:25" x14ac:dyDescent="0.25">
      <c r="A16" s="17" t="str">
        <f>Sorting!A17</f>
        <v>NFKB(S536)</v>
      </c>
      <c r="B16" t="e">
        <f>'Bg Subtraction'!B16*'Bg Subtraction'!B3/'Bg Subtraction'!B3</f>
        <v>#VALUE!</v>
      </c>
      <c r="C16" t="e">
        <f>'Bg Subtraction'!C16*'Bg Subtraction'!B3/'Bg Subtraction'!C3</f>
        <v>#VALUE!</v>
      </c>
      <c r="D16" t="e">
        <f>'Bg Subtraction'!D16*'Bg Subtraction'!B3/'Bg Subtraction'!D3</f>
        <v>#VALUE!</v>
      </c>
      <c r="E16" t="e">
        <f>'Bg Subtraction'!E16*'Bg Subtraction'!B3/'Bg Subtraction'!E3</f>
        <v>#VALUE!</v>
      </c>
      <c r="F16" t="e">
        <f>'Bg Subtraction'!F16*'Bg Subtraction'!B3/'Bg Subtraction'!F3</f>
        <v>#VALUE!</v>
      </c>
      <c r="G16" t="e">
        <f>'Bg Subtraction'!G16*'Bg Subtraction'!B3/'Bg Subtraction'!G3</f>
        <v>#VALUE!</v>
      </c>
      <c r="H16" t="e">
        <f>'Bg Subtraction'!H16*'Bg Subtraction'!B3/'Bg Subtraction'!H3</f>
        <v>#VALUE!</v>
      </c>
      <c r="I16" t="e">
        <f>'Bg Subtraction'!I16*'Bg Subtraction'!B3/'Bg Subtraction'!I3</f>
        <v>#VALUE!</v>
      </c>
      <c r="J16" t="e">
        <f>'Bg Subtraction'!J16*'Bg Subtraction'!B3/'Bg Subtraction'!J3</f>
        <v>#VALUE!</v>
      </c>
      <c r="K16" t="e">
        <f>'Bg Subtraction'!K16*'Bg Subtraction'!B3/'Bg Subtraction'!K3</f>
        <v>#VALUE!</v>
      </c>
      <c r="L16" t="e">
        <f>'Bg Subtraction'!L16*'Bg Subtraction'!B3/'Bg Subtraction'!L3</f>
        <v>#VALUE!</v>
      </c>
      <c r="M16" t="e">
        <f>'Bg Subtraction'!M16*'Bg Subtraction'!B3/'Bg Subtraction'!M3</f>
        <v>#VALUE!</v>
      </c>
      <c r="N16" t="e">
        <f>'Bg Subtraction'!N16*'Bg Subtraction'!B3/'Bg Subtraction'!N3</f>
        <v>#VALUE!</v>
      </c>
      <c r="O16" t="e">
        <f>'Bg Subtraction'!O16*'Bg Subtraction'!B3/'Bg Subtraction'!O3</f>
        <v>#VALUE!</v>
      </c>
      <c r="P16" t="e">
        <f>'Bg Subtraction'!P16*'Bg Subtraction'!B3/'Bg Subtraction'!P3</f>
        <v>#VALUE!</v>
      </c>
      <c r="Q16" t="e">
        <f>'Bg Subtraction'!Q16*'Bg Subtraction'!B3/'Bg Subtraction'!Q3</f>
        <v>#VALUE!</v>
      </c>
      <c r="R16" t="e">
        <f>'Bg Subtraction'!R16*'Bg Subtraction'!B3/'Bg Subtraction'!R3</f>
        <v>#VALUE!</v>
      </c>
      <c r="S16" t="e">
        <f>'Bg Subtraction'!S16*'Bg Subtraction'!B3/'Bg Subtraction'!S3</f>
        <v>#VALUE!</v>
      </c>
      <c r="T16" t="e">
        <f>'Bg Subtraction'!T16*'Bg Subtraction'!B3/'Bg Subtraction'!T3</f>
        <v>#VALUE!</v>
      </c>
      <c r="U16" t="e">
        <f>'Bg Subtraction'!U16*'Bg Subtraction'!B3/'Bg Subtraction'!U3</f>
        <v>#VALUE!</v>
      </c>
      <c r="V16" t="e">
        <f>'Bg Subtraction'!V16*'Bg Subtraction'!B3/'Bg Subtraction'!V3</f>
        <v>#VALUE!</v>
      </c>
      <c r="W16" t="e">
        <f>'Bg Subtraction'!W16*'Bg Subtraction'!B3/'Bg Subtraction'!W3</f>
        <v>#VALUE!</v>
      </c>
      <c r="X16" t="e">
        <f>'Bg Subtraction'!X16*'Bg Subtraction'!B3/'Bg Subtraction'!X3</f>
        <v>#VALUE!</v>
      </c>
      <c r="Y16" t="e">
        <f>'Bg Subtraction'!Y16*'Bg Subtraction'!B3/'Bg Subtraction'!Y3</f>
        <v>#VALUE!</v>
      </c>
    </row>
    <row r="17" spans="1:25" x14ac:dyDescent="0.25">
      <c r="A17" s="17" t="str">
        <f>Sorting!A18</f>
        <v>P27(T198)</v>
      </c>
      <c r="B17" t="e">
        <f>'Bg Subtraction'!B17*'Bg Subtraction'!B3/'Bg Subtraction'!B3</f>
        <v>#VALUE!</v>
      </c>
      <c r="C17" t="e">
        <f>'Bg Subtraction'!C17*'Bg Subtraction'!B3/'Bg Subtraction'!C3</f>
        <v>#VALUE!</v>
      </c>
      <c r="D17" t="e">
        <f>'Bg Subtraction'!D17*'Bg Subtraction'!B3/'Bg Subtraction'!D3</f>
        <v>#VALUE!</v>
      </c>
      <c r="E17" t="e">
        <f>'Bg Subtraction'!E17*'Bg Subtraction'!B3/'Bg Subtraction'!E3</f>
        <v>#VALUE!</v>
      </c>
      <c r="F17" t="e">
        <f>'Bg Subtraction'!F17*'Bg Subtraction'!B3/'Bg Subtraction'!F3</f>
        <v>#VALUE!</v>
      </c>
      <c r="G17" t="e">
        <f>'Bg Subtraction'!G17*'Bg Subtraction'!B3/'Bg Subtraction'!G3</f>
        <v>#VALUE!</v>
      </c>
      <c r="H17" t="e">
        <f>'Bg Subtraction'!H17*'Bg Subtraction'!B3/'Bg Subtraction'!H3</f>
        <v>#VALUE!</v>
      </c>
      <c r="I17" t="e">
        <f>'Bg Subtraction'!I17*'Bg Subtraction'!B3/'Bg Subtraction'!I3</f>
        <v>#VALUE!</v>
      </c>
      <c r="J17" t="e">
        <f>'Bg Subtraction'!J17*'Bg Subtraction'!B3/'Bg Subtraction'!J3</f>
        <v>#VALUE!</v>
      </c>
      <c r="K17" t="e">
        <f>'Bg Subtraction'!K17*'Bg Subtraction'!B3/'Bg Subtraction'!K3</f>
        <v>#VALUE!</v>
      </c>
      <c r="L17" t="e">
        <f>'Bg Subtraction'!L17*'Bg Subtraction'!B3/'Bg Subtraction'!L3</f>
        <v>#VALUE!</v>
      </c>
      <c r="M17" t="e">
        <f>'Bg Subtraction'!M17*'Bg Subtraction'!B3/'Bg Subtraction'!M3</f>
        <v>#VALUE!</v>
      </c>
      <c r="N17" t="e">
        <f>'Bg Subtraction'!N17*'Bg Subtraction'!B3/'Bg Subtraction'!N3</f>
        <v>#VALUE!</v>
      </c>
      <c r="O17" t="e">
        <f>'Bg Subtraction'!O17*'Bg Subtraction'!B3/'Bg Subtraction'!O3</f>
        <v>#VALUE!</v>
      </c>
      <c r="P17" t="e">
        <f>'Bg Subtraction'!P17*'Bg Subtraction'!B3/'Bg Subtraction'!P3</f>
        <v>#VALUE!</v>
      </c>
      <c r="Q17" t="e">
        <f>'Bg Subtraction'!Q17*'Bg Subtraction'!B3/'Bg Subtraction'!Q3</f>
        <v>#VALUE!</v>
      </c>
      <c r="R17" t="e">
        <f>'Bg Subtraction'!R17*'Bg Subtraction'!B3/'Bg Subtraction'!R3</f>
        <v>#VALUE!</v>
      </c>
      <c r="S17" t="e">
        <f>'Bg Subtraction'!S17*'Bg Subtraction'!B3/'Bg Subtraction'!S3</f>
        <v>#VALUE!</v>
      </c>
      <c r="T17" t="e">
        <f>'Bg Subtraction'!T17*'Bg Subtraction'!B3/'Bg Subtraction'!T3</f>
        <v>#VALUE!</v>
      </c>
      <c r="U17" t="e">
        <f>'Bg Subtraction'!U17*'Bg Subtraction'!B3/'Bg Subtraction'!U3</f>
        <v>#VALUE!</v>
      </c>
      <c r="V17" t="e">
        <f>'Bg Subtraction'!V17*'Bg Subtraction'!B3/'Bg Subtraction'!V3</f>
        <v>#VALUE!</v>
      </c>
      <c r="W17" t="e">
        <f>'Bg Subtraction'!W17*'Bg Subtraction'!B3/'Bg Subtraction'!W3</f>
        <v>#VALUE!</v>
      </c>
      <c r="X17" t="e">
        <f>'Bg Subtraction'!X17*'Bg Subtraction'!B3/'Bg Subtraction'!X3</f>
        <v>#VALUE!</v>
      </c>
      <c r="Y17" t="e">
        <f>'Bg Subtraction'!Y17*'Bg Subtraction'!B3/'Bg Subtraction'!Y3</f>
        <v>#VALUE!</v>
      </c>
    </row>
    <row r="18" spans="1:25" x14ac:dyDescent="0.25">
      <c r="A18" s="17" t="str">
        <f>Sorting!A19</f>
        <v>P38(T180/Y182)</v>
      </c>
      <c r="B18" t="e">
        <f>'Bg Subtraction'!B18*'Bg Subtraction'!B3/'Bg Subtraction'!B3</f>
        <v>#VALUE!</v>
      </c>
      <c r="C18" t="e">
        <f>'Bg Subtraction'!C18*'Bg Subtraction'!B3/'Bg Subtraction'!C3</f>
        <v>#VALUE!</v>
      </c>
      <c r="D18" t="e">
        <f>'Bg Subtraction'!D18*'Bg Subtraction'!B3/'Bg Subtraction'!D3</f>
        <v>#VALUE!</v>
      </c>
      <c r="E18" t="e">
        <f>'Bg Subtraction'!E18*'Bg Subtraction'!B3/'Bg Subtraction'!E3</f>
        <v>#VALUE!</v>
      </c>
      <c r="F18" t="e">
        <f>'Bg Subtraction'!F18*'Bg Subtraction'!B3/'Bg Subtraction'!F3</f>
        <v>#VALUE!</v>
      </c>
      <c r="G18" t="e">
        <f>'Bg Subtraction'!G18*'Bg Subtraction'!B3/'Bg Subtraction'!G3</f>
        <v>#VALUE!</v>
      </c>
      <c r="H18" t="e">
        <f>'Bg Subtraction'!H18*'Bg Subtraction'!B3/'Bg Subtraction'!H3</f>
        <v>#VALUE!</v>
      </c>
      <c r="I18" t="e">
        <f>'Bg Subtraction'!I18*'Bg Subtraction'!B3/'Bg Subtraction'!I3</f>
        <v>#VALUE!</v>
      </c>
      <c r="J18" t="e">
        <f>'Bg Subtraction'!J18*'Bg Subtraction'!B3/'Bg Subtraction'!J3</f>
        <v>#VALUE!</v>
      </c>
      <c r="K18" t="e">
        <f>'Bg Subtraction'!K18*'Bg Subtraction'!B3/'Bg Subtraction'!K3</f>
        <v>#VALUE!</v>
      </c>
      <c r="L18" t="e">
        <f>'Bg Subtraction'!L18*'Bg Subtraction'!B3/'Bg Subtraction'!L3</f>
        <v>#VALUE!</v>
      </c>
      <c r="M18" t="e">
        <f>'Bg Subtraction'!M18*'Bg Subtraction'!B3/'Bg Subtraction'!M3</f>
        <v>#VALUE!</v>
      </c>
      <c r="N18" t="e">
        <f>'Bg Subtraction'!N18*'Bg Subtraction'!B3/'Bg Subtraction'!N3</f>
        <v>#VALUE!</v>
      </c>
      <c r="O18" t="e">
        <f>'Bg Subtraction'!O18*'Bg Subtraction'!B3/'Bg Subtraction'!O3</f>
        <v>#VALUE!</v>
      </c>
      <c r="P18" t="e">
        <f>'Bg Subtraction'!P18*'Bg Subtraction'!B3/'Bg Subtraction'!P3</f>
        <v>#VALUE!</v>
      </c>
      <c r="Q18" t="e">
        <f>'Bg Subtraction'!Q18*'Bg Subtraction'!B3/'Bg Subtraction'!Q3</f>
        <v>#VALUE!</v>
      </c>
      <c r="R18" t="e">
        <f>'Bg Subtraction'!R18*'Bg Subtraction'!B3/'Bg Subtraction'!R3</f>
        <v>#VALUE!</v>
      </c>
      <c r="S18" t="e">
        <f>'Bg Subtraction'!S18*'Bg Subtraction'!B3/'Bg Subtraction'!S3</f>
        <v>#VALUE!</v>
      </c>
      <c r="T18" t="e">
        <f>'Bg Subtraction'!T18*'Bg Subtraction'!B3/'Bg Subtraction'!T3</f>
        <v>#VALUE!</v>
      </c>
      <c r="U18" t="e">
        <f>'Bg Subtraction'!U18*'Bg Subtraction'!B3/'Bg Subtraction'!U3</f>
        <v>#VALUE!</v>
      </c>
      <c r="V18" t="e">
        <f>'Bg Subtraction'!V18*'Bg Subtraction'!B3/'Bg Subtraction'!V3</f>
        <v>#VALUE!</v>
      </c>
      <c r="W18" t="e">
        <f>'Bg Subtraction'!W18*'Bg Subtraction'!B3/'Bg Subtraction'!W3</f>
        <v>#VALUE!</v>
      </c>
      <c r="X18" t="e">
        <f>'Bg Subtraction'!X18*'Bg Subtraction'!B3/'Bg Subtraction'!X3</f>
        <v>#VALUE!</v>
      </c>
      <c r="Y18" t="e">
        <f>'Bg Subtraction'!Y18*'Bg Subtraction'!B3/'Bg Subtraction'!Y3</f>
        <v>#VALUE!</v>
      </c>
    </row>
    <row r="19" spans="1:25" x14ac:dyDescent="0.25">
      <c r="A19" s="17" t="str">
        <f>Sorting!A20</f>
        <v>P53(S15)</v>
      </c>
      <c r="B19" t="e">
        <f>'Bg Subtraction'!B19*'Bg Subtraction'!B3/'Bg Subtraction'!B3</f>
        <v>#VALUE!</v>
      </c>
      <c r="C19" t="e">
        <f>'Bg Subtraction'!C19*'Bg Subtraction'!B3/'Bg Subtraction'!C3</f>
        <v>#VALUE!</v>
      </c>
      <c r="D19" t="e">
        <f>'Bg Subtraction'!D19*'Bg Subtraction'!B3/'Bg Subtraction'!D3</f>
        <v>#VALUE!</v>
      </c>
      <c r="E19" t="e">
        <f>'Bg Subtraction'!E19*'Bg Subtraction'!B3/'Bg Subtraction'!E3</f>
        <v>#VALUE!</v>
      </c>
      <c r="F19" t="e">
        <f>'Bg Subtraction'!F19*'Bg Subtraction'!B3/'Bg Subtraction'!F3</f>
        <v>#VALUE!</v>
      </c>
      <c r="G19" t="e">
        <f>'Bg Subtraction'!G19*'Bg Subtraction'!B3/'Bg Subtraction'!G3</f>
        <v>#VALUE!</v>
      </c>
      <c r="H19" t="e">
        <f>'Bg Subtraction'!H19*'Bg Subtraction'!B3/'Bg Subtraction'!H3</f>
        <v>#VALUE!</v>
      </c>
      <c r="I19" t="e">
        <f>'Bg Subtraction'!I19*'Bg Subtraction'!B3/'Bg Subtraction'!I3</f>
        <v>#VALUE!</v>
      </c>
      <c r="J19" t="e">
        <f>'Bg Subtraction'!J19*'Bg Subtraction'!B3/'Bg Subtraction'!J3</f>
        <v>#VALUE!</v>
      </c>
      <c r="K19" t="e">
        <f>'Bg Subtraction'!K19*'Bg Subtraction'!B3/'Bg Subtraction'!K3</f>
        <v>#VALUE!</v>
      </c>
      <c r="L19" t="e">
        <f>'Bg Subtraction'!L19*'Bg Subtraction'!B3/'Bg Subtraction'!L3</f>
        <v>#VALUE!</v>
      </c>
      <c r="M19" t="e">
        <f>'Bg Subtraction'!M19*'Bg Subtraction'!B3/'Bg Subtraction'!M3</f>
        <v>#VALUE!</v>
      </c>
      <c r="N19" t="e">
        <f>'Bg Subtraction'!N19*'Bg Subtraction'!B3/'Bg Subtraction'!N3</f>
        <v>#VALUE!</v>
      </c>
      <c r="O19" t="e">
        <f>'Bg Subtraction'!O19*'Bg Subtraction'!B3/'Bg Subtraction'!O3</f>
        <v>#VALUE!</v>
      </c>
      <c r="P19" t="e">
        <f>'Bg Subtraction'!P19*'Bg Subtraction'!B3/'Bg Subtraction'!P3</f>
        <v>#VALUE!</v>
      </c>
      <c r="Q19" t="e">
        <f>'Bg Subtraction'!Q19*'Bg Subtraction'!B3/'Bg Subtraction'!Q3</f>
        <v>#VALUE!</v>
      </c>
      <c r="R19" t="e">
        <f>'Bg Subtraction'!R19*'Bg Subtraction'!B3/'Bg Subtraction'!R3</f>
        <v>#VALUE!</v>
      </c>
      <c r="S19" t="e">
        <f>'Bg Subtraction'!S19*'Bg Subtraction'!B3/'Bg Subtraction'!S3</f>
        <v>#VALUE!</v>
      </c>
      <c r="T19" t="e">
        <f>'Bg Subtraction'!T19*'Bg Subtraction'!B3/'Bg Subtraction'!T3</f>
        <v>#VALUE!</v>
      </c>
      <c r="U19" t="e">
        <f>'Bg Subtraction'!U19*'Bg Subtraction'!B3/'Bg Subtraction'!U3</f>
        <v>#VALUE!</v>
      </c>
      <c r="V19" t="e">
        <f>'Bg Subtraction'!V19*'Bg Subtraction'!B3/'Bg Subtraction'!V3</f>
        <v>#VALUE!</v>
      </c>
      <c r="W19" t="e">
        <f>'Bg Subtraction'!W19*'Bg Subtraction'!B3/'Bg Subtraction'!W3</f>
        <v>#VALUE!</v>
      </c>
      <c r="X19" t="e">
        <f>'Bg Subtraction'!X19*'Bg Subtraction'!B3/'Bg Subtraction'!X3</f>
        <v>#VALUE!</v>
      </c>
      <c r="Y19" t="e">
        <f>'Bg Subtraction'!Y19*'Bg Subtraction'!B3/'Bg Subtraction'!Y3</f>
        <v>#VALUE!</v>
      </c>
    </row>
    <row r="20" spans="1:25" x14ac:dyDescent="0.25">
      <c r="A20" s="17" t="str">
        <f>Sorting!A21</f>
        <v>SMAD2(S245)</v>
      </c>
      <c r="B20" t="e">
        <f>'Bg Subtraction'!B20*'Bg Subtraction'!B3/'Bg Subtraction'!B3</f>
        <v>#VALUE!</v>
      </c>
      <c r="C20" t="e">
        <f>'Bg Subtraction'!C20*'Bg Subtraction'!B3/'Bg Subtraction'!C3</f>
        <v>#VALUE!</v>
      </c>
      <c r="D20" t="e">
        <f>'Bg Subtraction'!D20*'Bg Subtraction'!B3/'Bg Subtraction'!D3</f>
        <v>#VALUE!</v>
      </c>
      <c r="E20" t="e">
        <f>'Bg Subtraction'!E20*'Bg Subtraction'!B3/'Bg Subtraction'!E3</f>
        <v>#VALUE!</v>
      </c>
      <c r="F20" t="e">
        <f>'Bg Subtraction'!F20*'Bg Subtraction'!B3/'Bg Subtraction'!F3</f>
        <v>#VALUE!</v>
      </c>
      <c r="G20" t="e">
        <f>'Bg Subtraction'!G20*'Bg Subtraction'!B3/'Bg Subtraction'!G3</f>
        <v>#VALUE!</v>
      </c>
      <c r="H20" t="e">
        <f>'Bg Subtraction'!H20*'Bg Subtraction'!B3/'Bg Subtraction'!H3</f>
        <v>#VALUE!</v>
      </c>
      <c r="I20" t="e">
        <f>'Bg Subtraction'!I20*'Bg Subtraction'!B3/'Bg Subtraction'!I3</f>
        <v>#VALUE!</v>
      </c>
      <c r="J20" t="e">
        <f>'Bg Subtraction'!J20*'Bg Subtraction'!B3/'Bg Subtraction'!J3</f>
        <v>#VALUE!</v>
      </c>
      <c r="K20" t="e">
        <f>'Bg Subtraction'!K20*'Bg Subtraction'!B3/'Bg Subtraction'!K3</f>
        <v>#VALUE!</v>
      </c>
      <c r="L20" t="e">
        <f>'Bg Subtraction'!L20*'Bg Subtraction'!B3/'Bg Subtraction'!L3</f>
        <v>#VALUE!</v>
      </c>
      <c r="M20" t="e">
        <f>'Bg Subtraction'!M20*'Bg Subtraction'!B3/'Bg Subtraction'!M3</f>
        <v>#VALUE!</v>
      </c>
      <c r="N20" t="e">
        <f>'Bg Subtraction'!N20*'Bg Subtraction'!B3/'Bg Subtraction'!N3</f>
        <v>#VALUE!</v>
      </c>
      <c r="O20" t="e">
        <f>'Bg Subtraction'!O20*'Bg Subtraction'!B3/'Bg Subtraction'!O3</f>
        <v>#VALUE!</v>
      </c>
      <c r="P20" t="e">
        <f>'Bg Subtraction'!P20*'Bg Subtraction'!B3/'Bg Subtraction'!P3</f>
        <v>#VALUE!</v>
      </c>
      <c r="Q20" t="e">
        <f>'Bg Subtraction'!Q20*'Bg Subtraction'!B3/'Bg Subtraction'!Q3</f>
        <v>#VALUE!</v>
      </c>
      <c r="R20" t="e">
        <f>'Bg Subtraction'!R20*'Bg Subtraction'!B3/'Bg Subtraction'!R3</f>
        <v>#VALUE!</v>
      </c>
      <c r="S20" t="e">
        <f>'Bg Subtraction'!S20*'Bg Subtraction'!B3/'Bg Subtraction'!S3</f>
        <v>#VALUE!</v>
      </c>
      <c r="T20" t="e">
        <f>'Bg Subtraction'!T20*'Bg Subtraction'!B3/'Bg Subtraction'!T3</f>
        <v>#VALUE!</v>
      </c>
      <c r="U20" t="e">
        <f>'Bg Subtraction'!U20*'Bg Subtraction'!B3/'Bg Subtraction'!U3</f>
        <v>#VALUE!</v>
      </c>
      <c r="V20" t="e">
        <f>'Bg Subtraction'!V20*'Bg Subtraction'!B3/'Bg Subtraction'!V3</f>
        <v>#VALUE!</v>
      </c>
      <c r="W20" t="e">
        <f>'Bg Subtraction'!W20*'Bg Subtraction'!B3/'Bg Subtraction'!W3</f>
        <v>#VALUE!</v>
      </c>
      <c r="X20" t="e">
        <f>'Bg Subtraction'!X20*'Bg Subtraction'!B3/'Bg Subtraction'!X3</f>
        <v>#VALUE!</v>
      </c>
      <c r="Y20" t="e">
        <f>'Bg Subtraction'!Y20*'Bg Subtraction'!B3/'Bg Subtraction'!Y3</f>
        <v>#VALUE!</v>
      </c>
    </row>
    <row r="21" spans="1:25" x14ac:dyDescent="0.25">
      <c r="A21" s="17" t="str">
        <f>Sorting!A22</f>
        <v>TAK1(S412)</v>
      </c>
      <c r="B21" t="e">
        <f>'Bg Subtraction'!B21*'Bg Subtraction'!B3/'Bg Subtraction'!B3</f>
        <v>#VALUE!</v>
      </c>
      <c r="C21" t="e">
        <f>'Bg Subtraction'!C21*'Bg Subtraction'!B3/'Bg Subtraction'!C3</f>
        <v>#VALUE!</v>
      </c>
      <c r="D21" t="e">
        <f>'Bg Subtraction'!D21*'Bg Subtraction'!B3/'Bg Subtraction'!D3</f>
        <v>#VALUE!</v>
      </c>
      <c r="E21" t="e">
        <f>'Bg Subtraction'!E21*'Bg Subtraction'!B3/'Bg Subtraction'!E3</f>
        <v>#VALUE!</v>
      </c>
      <c r="F21" t="e">
        <f>'Bg Subtraction'!F21*'Bg Subtraction'!B3/'Bg Subtraction'!F3</f>
        <v>#VALUE!</v>
      </c>
      <c r="G21" t="e">
        <f>'Bg Subtraction'!G21*'Bg Subtraction'!B3/'Bg Subtraction'!G3</f>
        <v>#VALUE!</v>
      </c>
      <c r="H21" t="e">
        <f>'Bg Subtraction'!H21*'Bg Subtraction'!B3/'Bg Subtraction'!H3</f>
        <v>#VALUE!</v>
      </c>
      <c r="I21" t="e">
        <f>'Bg Subtraction'!I21*'Bg Subtraction'!B3/'Bg Subtraction'!I3</f>
        <v>#VALUE!</v>
      </c>
      <c r="J21" t="e">
        <f>'Bg Subtraction'!J21*'Bg Subtraction'!B3/'Bg Subtraction'!J3</f>
        <v>#VALUE!</v>
      </c>
      <c r="K21" t="e">
        <f>'Bg Subtraction'!K21*'Bg Subtraction'!B3/'Bg Subtraction'!K3</f>
        <v>#VALUE!</v>
      </c>
      <c r="L21" t="e">
        <f>'Bg Subtraction'!L21*'Bg Subtraction'!B3/'Bg Subtraction'!L3</f>
        <v>#VALUE!</v>
      </c>
      <c r="M21" t="e">
        <f>'Bg Subtraction'!M21*'Bg Subtraction'!B3/'Bg Subtraction'!M3</f>
        <v>#VALUE!</v>
      </c>
      <c r="N21" t="e">
        <f>'Bg Subtraction'!N21*'Bg Subtraction'!B3/'Bg Subtraction'!N3</f>
        <v>#VALUE!</v>
      </c>
      <c r="O21" t="e">
        <f>'Bg Subtraction'!O21*'Bg Subtraction'!B3/'Bg Subtraction'!O3</f>
        <v>#VALUE!</v>
      </c>
      <c r="P21" t="e">
        <f>'Bg Subtraction'!P21*'Bg Subtraction'!B3/'Bg Subtraction'!P3</f>
        <v>#VALUE!</v>
      </c>
      <c r="Q21" t="e">
        <f>'Bg Subtraction'!Q21*'Bg Subtraction'!B3/'Bg Subtraction'!Q3</f>
        <v>#VALUE!</v>
      </c>
      <c r="R21" t="e">
        <f>'Bg Subtraction'!R21*'Bg Subtraction'!B3/'Bg Subtraction'!R3</f>
        <v>#VALUE!</v>
      </c>
      <c r="S21" t="e">
        <f>'Bg Subtraction'!S21*'Bg Subtraction'!B3/'Bg Subtraction'!S3</f>
        <v>#VALUE!</v>
      </c>
      <c r="T21" t="e">
        <f>'Bg Subtraction'!T21*'Bg Subtraction'!B3/'Bg Subtraction'!T3</f>
        <v>#VALUE!</v>
      </c>
      <c r="U21" t="e">
        <f>'Bg Subtraction'!U21*'Bg Subtraction'!B3/'Bg Subtraction'!U3</f>
        <v>#VALUE!</v>
      </c>
      <c r="V21" t="e">
        <f>'Bg Subtraction'!V21*'Bg Subtraction'!B3/'Bg Subtraction'!V3</f>
        <v>#VALUE!</v>
      </c>
      <c r="W21" t="e">
        <f>'Bg Subtraction'!W21*'Bg Subtraction'!B3/'Bg Subtraction'!W3</f>
        <v>#VALUE!</v>
      </c>
      <c r="X21" t="e">
        <f>'Bg Subtraction'!X21*'Bg Subtraction'!B3/'Bg Subtraction'!X3</f>
        <v>#VALUE!</v>
      </c>
      <c r="Y21" t="e">
        <f>'Bg Subtraction'!Y21*'Bg Subtraction'!B3/'Bg Subtraction'!Y3</f>
        <v>#VALUE!</v>
      </c>
    </row>
  </sheetData>
  <sheetProtection algorithmName="SHA-512" hashValue="7FIKE1lUUGrXK39fzDSWPS6tgamGkoj1OE8TN/6f9VtqnFD5mAxbbG1r+HQ8ZX3YSXg8s4syCgZKuXBW0ibSvw==" saltValue="wjO36JHHK1TNI8PSL9MTyQ==" spinCount="100000" sheet="1" objects="1" scenarios="1"/>
  <mergeCells count="1">
    <mergeCell ref="A1:Y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C46A4-0D97-4EBD-8E00-209A667C280D}">
  <sheetPr codeName="Sheet9">
    <tabColor theme="4" tint="-0.249977111117893"/>
  </sheetPr>
  <dimension ref="A1:Y2"/>
  <sheetViews>
    <sheetView showGridLines="0" workbookViewId="0">
      <selection sqref="A1:R1"/>
    </sheetView>
  </sheetViews>
  <sheetFormatPr defaultRowHeight="15" x14ac:dyDescent="0.25"/>
  <cols>
    <col min="18" max="18" width="6.42578125" customWidth="1"/>
  </cols>
  <sheetData>
    <row r="1" spans="1:25" s="13" customFormat="1" ht="35.25" customHeight="1" x14ac:dyDescent="0.25">
      <c r="A1" s="32" t="str">
        <f>Sorting!A1</f>
        <v>RayBio® Cytokine Antibody Arrays --Mouse Aposig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20"/>
      <c r="T1" s="20"/>
      <c r="U1" s="20"/>
      <c r="V1" s="20"/>
      <c r="W1" s="20"/>
      <c r="X1" s="20"/>
      <c r="Y1" s="20"/>
    </row>
    <row r="2" spans="1:25" ht="18.75" customHeight="1" x14ac:dyDescent="0.25">
      <c r="A2" s="33" t="s">
        <v>103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21"/>
      <c r="T2" s="21"/>
    </row>
  </sheetData>
  <sheetProtection algorithmName="SHA-512" hashValue="HpoWmuGvN0XlO6gzf65+mREgiXVmxoRH8Y5WqbD5jCtL6v55zOMuj2sF4u9hj+GS7tsPMriPIx5piKp584Eo8A==" saltValue="uSGCkybd9ONP5xRtq0aS8A==" spinCount="100000" sheet="1" objects="1" scenarios="1"/>
  <mergeCells count="2">
    <mergeCell ref="A1:R1"/>
    <mergeCell ref="A2:R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Importing Data</vt:lpstr>
      <vt:lpstr>Map</vt:lpstr>
      <vt:lpstr>Aligning Data</vt:lpstr>
      <vt:lpstr>Sorting</vt:lpstr>
      <vt:lpstr>Averages</vt:lpstr>
      <vt:lpstr>Bg-1</vt:lpstr>
      <vt:lpstr>Bg Subtraction</vt:lpstr>
      <vt:lpstr>Normalization 1</vt:lpstr>
      <vt:lpstr>Chart 1</vt:lpstr>
      <vt:lpstr>Bg Subtraction 2</vt:lpstr>
      <vt:lpstr>Normalization 2</vt:lpstr>
      <vt:lpstr>Chart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2015-06-05T18:17:20Z</dcterms:created>
  <dcterms:modified xsi:type="dcterms:W3CDTF">2017-10-11T15:24:31Z</dcterms:modified>
</cp:coreProperties>
</file>